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F4424F2A-3A8F-4200-BF55-87F384940AB5}" xr6:coauthVersionLast="46" xr6:coauthVersionMax="46" xr10:uidLastSave="{00000000-0000-0000-0000-000000000000}"/>
  <bookViews>
    <workbookView xWindow="-120" yWindow="-120" windowWidth="20730" windowHeight="11160" tabRatio="797" activeTab="1" xr2:uid="{00000000-000D-0000-FFFF-FFFF00000000}"/>
  </bookViews>
  <sheets>
    <sheet name="index" sheetId="15" r:id="rId1"/>
    <sheet name="1. ตารางเบี้ยประกันภ" sheetId="1" r:id="rId2"/>
    <sheet name="2. ตารางเงินจ่ายตามก" sheetId="4" r:id="rId3"/>
    <sheet name="3. ตารางเงินจ่ายตามเ" sheetId="5" r:id="rId4"/>
    <sheet name="4. ตารางค่าจ้างหรือค" sheetId="6" r:id="rId5"/>
    <sheet name="5. ตารางเปรียบเทียบค่าใช้จ่ายใน" sheetId="7" r:id="rId6"/>
    <sheet name="6. ตารางเปรียบเทียบงบกำไร (ขาดท" sheetId="8" r:id="rId7"/>
    <sheet name="7. ตารางเปรียบเทียบผลการดำเนินง" sheetId="9" r:id="rId8"/>
    <sheet name="8. ตารางเปรียบเทียบรายได้สุทธิ" sheetId="10" r:id="rId9"/>
    <sheet name="9. ตารางเปรียบเทียบอัตราส่วนกา" sheetId="11" r:id="rId10"/>
    <sheet name="10. ตารางเปรียบเทียบงบดุลของธุร" sheetId="12" r:id="rId11"/>
    <sheet name="11. จำนวนกรมธรรม์และจำนวนเงินเอ" sheetId="13" r:id="rId12"/>
    <sheet name="12.Penetration&amp;Density" sheetId="14" r:id="rId13"/>
  </sheets>
  <definedNames>
    <definedName name="_xlnm.Print_Area" localSheetId="1">'1. ตารางเบี้ยประกันภ'!$A$1:$O$29</definedName>
    <definedName name="_xlnm.Print_Area" localSheetId="10">'10. ตารางเปรียบเทียบงบดุลของธุร'!$A$1:$D$113</definedName>
    <definedName name="_xlnm.Print_Area" localSheetId="11">'11. จำนวนกรมธรรม์และจำนวนเงินเอ'!$A$1:$Z$21</definedName>
    <definedName name="_xlnm.Print_Area" localSheetId="2">'2. ตารางเงินจ่ายตามก'!$A$1:$J$18</definedName>
    <definedName name="_xlnm.Print_Area" localSheetId="3">'3. ตารางเงินจ่ายตามเ'!$A$1:$K$45</definedName>
    <definedName name="_xlnm.Print_Area" localSheetId="4">'4. ตารางค่าจ้างหรือค'!$A$1:$J$15</definedName>
    <definedName name="_xlnm.Print_Area" localSheetId="5">'5. ตารางเปรียบเทียบค่าใช้จ่ายใน'!$A$1:$D$55</definedName>
    <definedName name="_xlnm.Print_Area" localSheetId="6">'6. ตารางเปรียบเทียบงบกำไร (ขาดท'!$A$1:$B$45</definedName>
    <definedName name="_xlnm.Print_Area" localSheetId="7">'7. ตารางเปรียบเทียบผลการดำเนินง'!$A$1:$J$59</definedName>
    <definedName name="_xlnm.Print_Area" localSheetId="8">'8. ตารางเปรียบเทียบรายได้สุทธิ'!$A$1:$B$43</definedName>
    <definedName name="_xlnm.Print_Area" localSheetId="9">'9. ตารางเปรียบเทียบอัตราส่วนกา'!$A$1:$C$45</definedName>
    <definedName name="_xlnm.Print_Area" localSheetId="0">index!$A$1:$C$13</definedName>
    <definedName name="_xlnm.Print_Titles" localSheetId="10">'10. ตารางเปรียบเทียบงบดุลของธุร'!$1:$5</definedName>
    <definedName name="_xlnm.Print_Titles" localSheetId="0">index!$1:$1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B28" i="1"/>
  <c r="B29" i="1"/>
  <c r="B27" i="1"/>
</calcChain>
</file>

<file path=xl/sharedStrings.xml><?xml version="1.0" encoding="utf-8"?>
<sst xmlns="http://schemas.openxmlformats.org/spreadsheetml/2006/main" count="793" uniqueCount="511">
  <si>
    <t>หน่วย : พันบาท</t>
  </si>
  <si>
    <t xml:space="preserve">บริษัท : รวมทุกบริษัท </t>
  </si>
  <si>
    <t>การประกันชีวิตกรมธรรม์หลัก-ผลิตภัณฑ์ประกันชีวิตแบบทั่วไป</t>
  </si>
  <si>
    <t>การประกันชีวิตกรมธรรม์หลัก</t>
  </si>
  <si>
    <t>สัญญาเพิ่มเติม</t>
  </si>
  <si>
    <t/>
  </si>
  <si>
    <t>รายการ</t>
  </si>
  <si>
    <t>1</t>
  </si>
  <si>
    <t>สามัญ</t>
  </si>
  <si>
    <t>2</t>
  </si>
  <si>
    <t>อุตสาหกรรม</t>
  </si>
  <si>
    <t>3</t>
  </si>
  <si>
    <t>กลุ่ม</t>
  </si>
  <si>
    <t>4</t>
  </si>
  <si>
    <t>รวม</t>
  </si>
  <si>
    <t>(2+3+4)</t>
  </si>
  <si>
    <t>5</t>
  </si>
  <si>
    <t>ผลิตภัณฑ์ประกันชีวิต</t>
  </si>
  <si>
    <t>แบบบำนาญ</t>
  </si>
  <si>
    <t>6</t>
  </si>
  <si>
    <t>แบบยูนิตลิงค์</t>
  </si>
  <si>
    <t>7</t>
  </si>
  <si>
    <t>แบบยูนิเวอร์แซลไลฟ์</t>
  </si>
  <si>
    <t>8</t>
  </si>
  <si>
    <t>การประกันภัยอุบัติเหตุ</t>
  </si>
  <si>
    <t>ส่วนบุคคล</t>
  </si>
  <si>
    <t>9</t>
  </si>
  <si>
    <t>(5+6+7+8+9)</t>
  </si>
  <si>
    <t>10</t>
  </si>
  <si>
    <t>อุบัติเหตุ</t>
  </si>
  <si>
    <t>11</t>
  </si>
  <si>
    <t>สุขภาพ</t>
  </si>
  <si>
    <t>12</t>
  </si>
  <si>
    <t>อื่นๆ</t>
  </si>
  <si>
    <t>13</t>
  </si>
  <si>
    <t>(11+12+13)</t>
  </si>
  <si>
    <t>14</t>
  </si>
  <si>
    <t>จำนวนเงิน</t>
  </si>
  <si>
    <t>1. เบี้ยประกันภัยปีแรก (หักส่งคืนแล้ว)</t>
  </si>
  <si>
    <t>1.1 รับประกันภัยโดยตรง</t>
  </si>
  <si>
    <t>1.2 รับประกันภัยต่อ</t>
  </si>
  <si>
    <t>1.3 เอาประกันภัยต่อ</t>
  </si>
  <si>
    <t>1.4 สุทธิ (1.1+1.2-1.3)</t>
  </si>
  <si>
    <t>2. เบี้ยประกันภัยปีต่อไป (หักส่งคืนแล้ว)</t>
  </si>
  <si>
    <t>2.1 รับประกันภัยโดยตรง</t>
  </si>
  <si>
    <t>2.2 รับประกันภัยต่อ</t>
  </si>
  <si>
    <t>2.3 เอาประกันภัยต่อ</t>
  </si>
  <si>
    <t>2.4 สุทธิ (2.1+2.2-2.3)</t>
  </si>
  <si>
    <t>3. เบี้ยประกันภัยจ่ายครั้งเดียว (หักส่งคืนแล้ว)</t>
  </si>
  <si>
    <t>3.1 รับประกันภัยโดยตรง</t>
  </si>
  <si>
    <t>3.2 รับประกันภัยต่อ</t>
  </si>
  <si>
    <t>3.3 เอาประกันภัยต่อ</t>
  </si>
  <si>
    <t>3.4 สุทธิ (3.1+3.2-3.3)</t>
  </si>
  <si>
    <t>4. รวมทั้งสิ้น (1.4+2.4+3.4)</t>
  </si>
  <si>
    <t xml:space="preserve"> </t>
  </si>
  <si>
    <t xml:space="preserve"> 2 </t>
  </si>
  <si>
    <t xml:space="preserve"> 3 </t>
  </si>
  <si>
    <t xml:space="preserve"> 4 </t>
  </si>
  <si>
    <t xml:space="preserve"> (2+3+4) </t>
  </si>
  <si>
    <t xml:space="preserve"> 5 </t>
  </si>
  <si>
    <t xml:space="preserve">แบบบำนาญ </t>
  </si>
  <si>
    <t xml:space="preserve"> 6 </t>
  </si>
  <si>
    <t xml:space="preserve">แบบยูนิตลิงค์ </t>
  </si>
  <si>
    <t xml:space="preserve"> 7 </t>
  </si>
  <si>
    <t xml:space="preserve"> 8 </t>
  </si>
  <si>
    <t xml:space="preserve">ส่วนบุคคล </t>
  </si>
  <si>
    <t xml:space="preserve"> 9 </t>
  </si>
  <si>
    <t xml:space="preserve"> (5+6+7+8+9) </t>
  </si>
  <si>
    <t xml:space="preserve"> 10 </t>
  </si>
  <si>
    <t>การประกันภัยอุบัติเหตุส่วนบุคคล</t>
  </si>
  <si>
    <t>รวมทั้งสิ้น</t>
  </si>
  <si>
    <t>บริษัท : รวมทุกบริษัท</t>
  </si>
  <si>
    <t>ผลิตภัณฑ์ประกันชีวิตแบบทั่วไป</t>
  </si>
  <si>
    <t xml:space="preserve">การรับประกันภัย </t>
  </si>
  <si>
    <t xml:space="preserve"> ประเภทสามัญ </t>
  </si>
  <si>
    <t xml:space="preserve"> ประเภทอุตสาหกรรม </t>
  </si>
  <si>
    <t xml:space="preserve"> ประเภทกลุ่ม </t>
  </si>
  <si>
    <t xml:space="preserve"> 4</t>
  </si>
  <si>
    <t xml:space="preserve">รวม </t>
  </si>
  <si>
    <t xml:space="preserve">ประเภทบำนาญ </t>
  </si>
  <si>
    <t xml:space="preserve">แบบยูนเวอร์แซลไลฟ์ </t>
  </si>
  <si>
    <t>เงินจ่ายตามกรมธรรม์ประกันภัยที่เกิดขึ้นระหว่างปี</t>
  </si>
  <si>
    <t>1 เงินครบกำหนด</t>
  </si>
  <si>
    <t>2 เงินค่ามรณกรรม</t>
  </si>
  <si>
    <t>2 เงินค่ามรณกรรม (สำหรับสัญญาประกันภัยระยะยาว)</t>
  </si>
  <si>
    <t>3 เงินค่าเวนคืนกรมธรรม์ประกันภัย</t>
  </si>
  <si>
    <t>4 เงินได้ประจำตามกรมธรรม์แบบบำนาญ</t>
  </si>
  <si>
    <t>5 เงินปันผลตามกรมธรรม์ประกันภัย</t>
  </si>
  <si>
    <t>6 อื่นๆ</t>
  </si>
  <si>
    <t>7 รวม (1+2+3+4+5+6)</t>
  </si>
  <si>
    <t>ประเภท</t>
  </si>
  <si>
    <t xml:space="preserve">รายการ 1 </t>
  </si>
  <si>
    <t xml:space="preserve"> 8</t>
  </si>
  <si>
    <t>ผลิตภัณฑ์ประกันภัย</t>
  </si>
  <si>
    <t xml:space="preserve">อุบัติเหตุส่วนบุคคล </t>
  </si>
  <si>
    <t>การรับประกันภัยโดยตรง</t>
  </si>
  <si>
    <t>การรับประกันภัยต่อ</t>
  </si>
  <si>
    <t>การเอาประกันภัยต่อ</t>
  </si>
  <si>
    <t>การเอาประกันภัยต่อช่วง</t>
  </si>
  <si>
    <t>การรับประกันภัยสุทธิ</t>
  </si>
  <si>
    <t>การรับประกันภัย</t>
  </si>
  <si>
    <t xml:space="preserve">ประเภทสามัญ </t>
  </si>
  <si>
    <t xml:space="preserve">ประเภทอุตสาหกรรม </t>
  </si>
  <si>
    <t xml:space="preserve">ประเภทกลุ่ม </t>
  </si>
  <si>
    <t>รายการค่าใช้จ่ายตามลักษณะ</t>
  </si>
  <si>
    <t>ค่าใช้จ่ายปีแรก</t>
  </si>
  <si>
    <t>ค่าใช้จ่ายปีต่อไป</t>
  </si>
  <si>
    <t>1. ค่าจ้างและค่าบำเหน็จ</t>
  </si>
  <si>
    <t>1.1 ตัวแทนประกันชีวิตและนายหน้าประกันชีวิต</t>
  </si>
  <si>
    <t>1.3 ผู้บริหารตัวแทนประกันชีวิต</t>
  </si>
  <si>
    <t>1.4 รวม (1.1+1.2+1.3)</t>
  </si>
  <si>
    <t>2. ค่าใช้จ่ายในการรับประกันภัยอื่น</t>
  </si>
  <si>
    <t>2.1 ค่าตรวจสอบและรายงานสำหรับการพิจารณาการรับประกันภัย</t>
  </si>
  <si>
    <t>2.2 ค่าตรวจสุขภาพ</t>
  </si>
  <si>
    <t>2.3 ค่าใช้จ่ายส่งเสริมการขาย</t>
  </si>
  <si>
    <t>2.4 อื่น ๆ</t>
  </si>
  <si>
    <t>2.5 รวมค่าใช้จ่ายในการรับประกันภัยอื่น</t>
  </si>
  <si>
    <t>3. ค่าใช้จ่ายสำนักงาน</t>
  </si>
  <si>
    <t>3.1 ผลประโยชน์พนักงาน</t>
  </si>
  <si>
    <t>3.1.1.1 คณะกรรมการ</t>
  </si>
  <si>
    <t>3.1.1.2 พนักงานและผู้บริหารตัวแทนประกันชีวิต</t>
  </si>
  <si>
    <t>3.1.1 เงินเดือน</t>
  </si>
  <si>
    <t>3.1.2.1 คณะกรรมการ</t>
  </si>
  <si>
    <t>3.1.2.2 พนักงานและผู้บริหารตัวแทนประกันชีวิต</t>
  </si>
  <si>
    <t>3.1.2 ผลประโยชน์อื่น -ระยะสั้น</t>
  </si>
  <si>
    <t>3.1.3.1 คณะกรรมการ</t>
  </si>
  <si>
    <t>3.1.3.2 พนักงานและผู้บริหารตัวแทนประกันชีวิต</t>
  </si>
  <si>
    <t>3.1.3 ผลประโยชน์อื่น -ระยะยาว</t>
  </si>
  <si>
    <t>3.1.4 รวม</t>
  </si>
  <si>
    <t>3.2 ค่าใช้จ่ายเกี่ยวกับอาคารสถานที่และอุปกรณ์</t>
  </si>
  <si>
    <t>3.2.1 ค่าเช่า</t>
  </si>
  <si>
    <t>3.2.2 ค่าซ่อมแซมและบำรุงรักษา</t>
  </si>
  <si>
    <t>3.2.3 ค่าเบี้ยประกันภัย</t>
  </si>
  <si>
    <t>3.2.4 ค่าไฟฟ้าและน้ำประปา</t>
  </si>
  <si>
    <t>3.2.5 ค่าใช้จ่ายสมองกล</t>
  </si>
  <si>
    <t>3.2.6 ค่าเสื่อมราคา</t>
  </si>
  <si>
    <t>3.2.7 อื่น ๆ</t>
  </si>
  <si>
    <t>3.2.8 รวม</t>
  </si>
  <si>
    <t>3.3 ค่าภาษีอากร</t>
  </si>
  <si>
    <t>3.4 หนี้สูญและหนี้สงสัยจะสูญ</t>
  </si>
  <si>
    <t>3.5 ค่าใช้จ่ายอื่น</t>
  </si>
  <si>
    <t>3.5.1 ค่าใช้จ่ายเดินทาง</t>
  </si>
  <si>
    <t>3.5.2 ค่าไปรษณีย์และสื่อสาร</t>
  </si>
  <si>
    <t>3.5.3 ค่าเครื่องเขียนและแบบพิมพ์</t>
  </si>
  <si>
    <t>3.5.4 ค่าธรรมเนียมวิชาชีพ</t>
  </si>
  <si>
    <t>3.5.5 ค่าดอกเบี้ยและค่าธรรมเนียมสถาบันการเงิน</t>
  </si>
  <si>
    <t>3.5.6 ค่าใช้จ่ายยานพาหนะ</t>
  </si>
  <si>
    <t>3.5.7 ค่าโฆษณา</t>
  </si>
  <si>
    <t>3.5.8 ค่ารับรอง</t>
  </si>
  <si>
    <t>3.5.9 ค่าการกุศล</t>
  </si>
  <si>
    <t>3.5.10 ค่าบำรุงสมาคมและสถาบัน</t>
  </si>
  <si>
    <t>3.5.11 ค่าธรรมเนียมและค่าปรับ</t>
  </si>
  <si>
    <t>3.5.12 อื่น ๆ</t>
  </si>
  <si>
    <t>3.5.13 ค่าใช้จ่ายที่สำนักงานใหญ่เฉลี่ยจากสำนักงานสาขา*</t>
  </si>
  <si>
    <t>3.5.14 รวม</t>
  </si>
  <si>
    <t>4. รวมค่าใช้จ่าย (1.4+2.5+3.1.4+3.2.8+3.3+3.4+3.5.14)</t>
  </si>
  <si>
    <t>ราคาบัญชี ปีปัจจุบัน</t>
  </si>
  <si>
    <t>1. เบี้ยประกันภัยที่ถือเป็นรายได้</t>
  </si>
  <si>
    <t>2. รายได้ค่าจ้างและค่าบำเหน็จ</t>
  </si>
  <si>
    <t>3. รายได้จากการลงทุนสุทธิ</t>
  </si>
  <si>
    <t>4. รวม (1+2+3)</t>
  </si>
  <si>
    <t>5. สำรองประกันภัยสำหรับสัญญาประกันภัยระยะยาวเพิ่ม (ลด)</t>
  </si>
  <si>
    <t>6. สำรองความเสี่ยงภัยที่ยังไม่สิ้นสุดเพิ่ม (ลด)</t>
  </si>
  <si>
    <t>7. เงินจ่ายตามกรมธรรม์ประกันภัยที่เกิดขึ้นระหว่างงวด</t>
  </si>
  <si>
    <t>8. ค่าสินไหมทดแทนที่เกิดขึ้นระหว่างงวด</t>
  </si>
  <si>
    <t>9. ค่าจ้างและค่าบำเหน็จ</t>
  </si>
  <si>
    <t>10. ค่าใช้จ่ายในการรับประกันภัยอื่น</t>
  </si>
  <si>
    <t>11. ค่าใช้จ่ายในการดำเนินงาน</t>
  </si>
  <si>
    <t>12. รวม (5+6+7+8+9+10+11)</t>
  </si>
  <si>
    <t>13. กำไร (ขาดทุน) จากการรับประกันภัย (4-12)</t>
  </si>
  <si>
    <t>14. รายได้อื่น</t>
  </si>
  <si>
    <t>15. ค่าใช้จ่ายอื่น</t>
  </si>
  <si>
    <t>16. กำไร (ขาดทุน) จากการดำเนินงาน (13+14-15)</t>
  </si>
  <si>
    <t>17.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</t>
  </si>
  <si>
    <t>17.1 กำไร (ขาดทุน) จากการจำหน่ายเงินลงทุน</t>
  </si>
  <si>
    <t>17.2 กำไร (ขาดทุน) จากการโอนเปลี่ยนประเภทเงินลงทุน</t>
  </si>
  <si>
    <t>17.3 ขาดทุนจากการด้อยค่าของสินทรัพย์</t>
  </si>
  <si>
    <t>17.4 กำไรจากการกลับบัญชีรายการขาดทุนจากการด้อยค่าของสินทรัพย์</t>
  </si>
  <si>
    <t>17.5 กำไร (ขาดทุน) ที่ยังไม่เกิดขึ้นจากการตีราคาเงินลงทุน</t>
  </si>
  <si>
    <t>18. กำไร (ขาดทุน) จากการจำหน่ายอสังหาริมทรัพย์ที่ได้รับจากการชำระหนี้</t>
  </si>
  <si>
    <t>19. กำไร (ขาดทุน) จากอัตราแลกเปลี่ยน</t>
  </si>
  <si>
    <t>20. กำไร(ขาดทุน)จากการทำสัญญาอนุพันธ์</t>
  </si>
  <si>
    <t>21. เงินสมทบสำนักงานคณะกรรมการกำกับและส่งเสริมการประกอบธุรกิจประกันภัย</t>
  </si>
  <si>
    <t>22. เงินสมทบกองทุนประกันชีวิต</t>
  </si>
  <si>
    <t>23. กำไร (ขาดทุน) ก่อนหักภาษีเงินได้นิติบุคคล (16+17.1+17.2-17.3+17.4+17.5+18+19+20-21-22)</t>
  </si>
  <si>
    <t>24. ภาษีเงินได้นิติบุคคล</t>
  </si>
  <si>
    <t>25. กำไร (ขาดทุน) สุทธิ (23-24)</t>
  </si>
  <si>
    <t>กำไรขาดทุนเบ็ดเสร็จอื่น</t>
  </si>
  <si>
    <t>26. กำไร (ขาดทุน) จากการเปลี่ยนแปลงมูลค่าเงินลงทุน</t>
  </si>
  <si>
    <t>27. กำไร (ขาดทุน) จากการเปลี่ยนแปลงมูลค่าสินทรัพย์</t>
  </si>
  <si>
    <t>28. กำไร(ขาดทุน)จากการประมาณการตามหลักคณิตศาสตร์ประกันภัยสำหรับโครงการผลประโยชน์ของพนักงาน</t>
  </si>
  <si>
    <t>29. กำไร(ขาดทุน)จากการประเมินมูลค่ายุติธรรมตราสารป้องกันความเสี่ยง</t>
  </si>
  <si>
    <t>30. ผลกำไร(ขาดทุน)ที่ยังไม่เกิดขึ้นจริงอื่น</t>
  </si>
  <si>
    <t>31. ภาษีเงินได้เกี่ยวกับองค์ประกอบของกำไรขาดทุนเบ็ดเสร็จอื่น</t>
  </si>
  <si>
    <t>32. กำไรขาดทุนเบ็ดเสร็จอื่นสำหรับงวด-สุทธิจากภาษี (26+27+28+29+30-31)</t>
  </si>
  <si>
    <t>33. กำไรขาดทุนเบ็ดเสร็จรวมสำหรับงวด (25+32)</t>
  </si>
  <si>
    <t>1. เบี้ยประกันภัยรับสุทธิ</t>
  </si>
  <si>
    <t>1.1 หัก ส่วนที่ไม่ใช่เบี้ยประกันภัยรับตามมาตรฐานการบัญชี</t>
  </si>
  <si>
    <t>1.2 เบี้ยประกันภัยรับสุทธิตามมาตรฐานการบัญชี (1 - 1.1)</t>
  </si>
  <si>
    <t>2. สำรองเบี้ยประกันภัยที่ยังไม่ถือเป็นรายได้</t>
  </si>
  <si>
    <t>2.1 ปีที่แล้ว</t>
  </si>
  <si>
    <t>2.2 งวดปัจจุบัน</t>
  </si>
  <si>
    <t>2.2 ปีปัจจุบัน</t>
  </si>
  <si>
    <t>3. เบี้ยประกันภัยที่ถือเป็นรายได้ (1.2 + (2.1 -2.2))</t>
  </si>
  <si>
    <t>4. รายได้ค่าจ้างและค่าบำเหน็จ</t>
  </si>
  <si>
    <t>5. รายได้จากการลงทุนสุทธิ</t>
  </si>
  <si>
    <t>6. รวมรายได้ (3+4+5)</t>
  </si>
  <si>
    <t>7. สำรองประกันภัยสำหรับสัญญาประกันภัยระยะยาว</t>
  </si>
  <si>
    <t>7.1 ปีที่แล้ว</t>
  </si>
  <si>
    <t>7.2 งวดปัจจุบัน</t>
  </si>
  <si>
    <t>7.2 ปีปัจจุบัน</t>
  </si>
  <si>
    <t>8. สำรองประกันภัยสำหรับสัญญาประกันภัยระยะยาวเพิ่ม (ลด) (7.2 - 7.1)</t>
  </si>
  <si>
    <t>9. สำรองประกันภัยสำหรับสัญญาประกันภัยระยะสั้น</t>
  </si>
  <si>
    <t>9.1 สำรองความเสี่ยงภัยที่ยังไม่สิ้นสุด</t>
  </si>
  <si>
    <t>9.1.1 ปีที่แล้ว</t>
  </si>
  <si>
    <t>9.1.2 งวดปัจจุบัน</t>
  </si>
  <si>
    <t>9.1.2 ปีปัจจุบัน</t>
  </si>
  <si>
    <t>9.2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</si>
  <si>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10. เงินจ่ายตามกรมธรรม์ประกันภัยที่เกิดขึ้นระหว่างปี</t>
  </si>
  <si>
    <t>10.1 เงินครบกำหนด</t>
  </si>
  <si>
    <t>10.2 เงินค่ามรณกรรม</t>
  </si>
  <si>
    <t>10.3 เงินค่าเวนคืนกรมธรรม์ประกันภัย</t>
  </si>
  <si>
    <t>10.4 เงินได้ประจำตามกรมธรรม์แบบบำนาญ</t>
  </si>
  <si>
    <t>10.5 เงินปันผลตามกรมธรรม์ประกันภัย</t>
  </si>
  <si>
    <t>10.6 อื่นๆ</t>
  </si>
  <si>
    <t>10.7 รวม (10.1+10.2+10.3+10.4+10.5+10.6)</t>
  </si>
  <si>
    <t>11. ค่าสินไหมทดแทนจ่ายระหว่างปี</t>
  </si>
  <si>
    <t>12. สำรองค่าสินไหมทดแทน</t>
  </si>
  <si>
    <t>12.1 เกิดขึ้นแล้วแต่ยังไม่ได้รับรายงาน</t>
  </si>
  <si>
    <t>12.1.1 ปีที่แล้ว</t>
  </si>
  <si>
    <t>12.1.2 งวดปัจจุบัน</t>
  </si>
  <si>
    <t>12.1.2 ปีปัจจุบัน</t>
  </si>
  <si>
    <t>12.2 เกิดขึ้นแล้วและได้รับรายงานแล้ว</t>
  </si>
  <si>
    <t>12.2.1 ปีที่แล้ว</t>
  </si>
  <si>
    <t>12.2.2 งวดปัจจุบัน</t>
  </si>
  <si>
    <t>12.2.2 ปีปัจจุบัน</t>
  </si>
  <si>
    <t>12.3 รวมสำรองค่าสินไหมทดแทน(12.1.2+12.2.2)</t>
  </si>
  <si>
    <t>13. ค่าสินไหมทดแทนที่เกิดขึ้นระหว่างปี (11+(12.1.2-12.1.1)+(12.2.2-12.2.1))</t>
  </si>
  <si>
    <t>14. รวมเงินสำรองประกันภัย เงินจ่ายตามกรมธรรม์และค่าสินไหมทดแทน (8+9.2+10.7+13)</t>
  </si>
  <si>
    <t>15. ค่าจ้างและค่าบำเหน็จ</t>
  </si>
  <si>
    <t>16. ค่าใช้จ่ายในการรับประกันภัยอื่น</t>
  </si>
  <si>
    <t>17. ค่าใช้จ่ายในการดำเนินงาน</t>
  </si>
  <si>
    <t>18. รวมค่าใช้จ่าย (15+16+17)</t>
  </si>
  <si>
    <t>รายได้จากการลงทุนระหว่างปี</t>
  </si>
  <si>
    <t>1. รายได้จากการลงทุนรับจากรัฐบาล / รัฐวิสาหกิจตามประเภทของตราสารหนี้ / เงินฝากธนาคาร / เงินปันผลที่ประกาศแล้วของหลักทรัพย์จดทะเบียนในตลาดหลักทรัพย์แห่งประเทศไทย / เงินให้กู้ยืมโดยมีกรมธรรม์ประกันภัยเป็นประกัน</t>
  </si>
  <si>
    <t>1.1 ดอกเบี้ยพันธบัตร</t>
  </si>
  <si>
    <t>1.2 ดอกเบี้ยตั๋วเงินคลัง</t>
  </si>
  <si>
    <t>1.3 ดอกเบี้ยตั๋วสัญญาใช้เงิน-ตั๋วแลกเงิน</t>
  </si>
  <si>
    <t>1.4 เงินปันผลหุ้นทุน</t>
  </si>
  <si>
    <t>1.4.1 การลงทุน</t>
  </si>
  <si>
    <t>1.4.2 การประกอบธุรกิจอื่น</t>
  </si>
  <si>
    <t>1.4.3 รวมเงินปันผลหุ้นทุน (1.4.1 + 1.4.2)</t>
  </si>
  <si>
    <t>1.5 รายได้รับจากหน่วยลงทุน</t>
  </si>
  <si>
    <t>1.6 ดอกเบี้ยหุ้นกู้</t>
  </si>
  <si>
    <t>1.7 ดอกเบี้ยเงินให้กู้ยืมโดยมีกรมธรรม์ประกันภัยเป็นประกัน</t>
  </si>
  <si>
    <t>1.8 ดอกเบี้ยเงินฝากสถาบันการเงิน</t>
  </si>
  <si>
    <t>1.9 รายได้จากสลากออมทรัพย์</t>
  </si>
  <si>
    <t>1.10 รายได้จากการลงทุนอื่น</t>
  </si>
  <si>
    <t>2. รายได้จากการลงทุนอื่นๆ</t>
  </si>
  <si>
    <t>2.1 ดอกเบี้ยตั๋วสัญญาใช้เงิน-ตั๋วแลกเงิน</t>
  </si>
  <si>
    <t>2.2 เงินปันผลหุ้นทุน</t>
  </si>
  <si>
    <t>2.2.1 การลงทุน</t>
  </si>
  <si>
    <t>2.2.2 การประกอบธุรกิจอื่น</t>
  </si>
  <si>
    <t>2.2.3 รวมเงินปันผลหุ้นทุน (2.2.1 + 2.2.2)</t>
  </si>
  <si>
    <t>2.3 รายได้รับจากหน่วยลงทุน</t>
  </si>
  <si>
    <t>2.4 ดอกเบี้ยหุ้นกู้</t>
  </si>
  <si>
    <t>2.5 ดอกเบี้ยเงินให้กู้ยืมโดยมีอสังหาริมทรัพย์ค้ำประกัน</t>
  </si>
  <si>
    <t>2.6 ดอกเบี้ยเงินให้กู้ยืมโดยมีหลักทรัพย์เป็นประกัน</t>
  </si>
  <si>
    <t>2.7 ดอกเบี้ยเงินให้กู้ยืมโดยมีธนาคารพาณิชย์ค้ำประกัน</t>
  </si>
  <si>
    <t>2.8 ดอกเบี้ยเงินให้กู้ยืมโดยมีบุคคลค้ำประกัน</t>
  </si>
  <si>
    <t>2.9 ดอกเบี้ยเงินให้กู้ยืมอื่น</t>
  </si>
  <si>
    <t>2.10 ดอกเบี้ยจากการให้เช่าซื้อรถ</t>
  </si>
  <si>
    <t>2.11 ดอกเบี้ยจากการให้เช่าทรัพย์สินแบบลิสซิ่ง</t>
  </si>
  <si>
    <t>2.12 รายได้จากการทำธุรกรรมซื้อหรือขายหลักทรัพย์โดยมีสัญญาขายหรือซื้อคืน</t>
  </si>
  <si>
    <t>2.13 รายได้จากการทำธุรกรรมยืมและให้ยืมหลักทรัพย์</t>
  </si>
  <si>
    <t>2.14 รายได้จากเงินลงทุนในอสังหาริมทรัพย์</t>
  </si>
  <si>
    <t>2.15 รายได้จากการลงทุนอื่น</t>
  </si>
  <si>
    <t>3. รวมรายได้จากการลงทุน (1+2)</t>
  </si>
  <si>
    <t xml:space="preserve">4. ค่าใช้จ่ายในการลงทุน </t>
  </si>
  <si>
    <t>5 รายได้จากการลงทุนสุทธิ (3-4)</t>
  </si>
  <si>
    <t>ราคาประเมินปีปัจจุบัน</t>
  </si>
  <si>
    <t>สัดส่วนสินทรัพย์ลงทุนต่อสินทรัพย์รวม (ร้อยละ)</t>
  </si>
  <si>
    <t>สินทรัพย์</t>
  </si>
  <si>
    <t>1 เงินลงทุนในหลักทรัพย์</t>
  </si>
  <si>
    <t>1.1 พันธบัตร ตั๋วเงิน หุ้นกู้ ออกโดย</t>
  </si>
  <si>
    <t>1.1.1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</si>
  <si>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1.1.2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t>
  </si>
  <si>
    <t>1.1.3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t>
  </si>
  <si>
    <t>1.1.4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</t>
  </si>
  <si>
    <t>1.1.5 ธนาคารเพื่อการพัฒนาซึ่งร่วมก่อตั้งโดยหลายประเทศ</t>
  </si>
  <si>
    <t>1.1.6 สถาบันการเงิน / บริษัทหลักทรัพย์ / บริษัทประกันภัย</t>
  </si>
  <si>
    <t>1.1.7 บริษัท</t>
  </si>
  <si>
    <t>1.1.8 อื่นๆ</t>
  </si>
  <si>
    <t>1.2 หุ้นทุน</t>
  </si>
  <si>
    <t>1.2.1 "ตราสารทุนที่จดทะเบียนในตลาดหลักทรัพย์แห่งประเทศไทย ตลาดหลักทรัพย์ เอ็ม เอ ไอ</t>
  </si>
  <si>
    <t>1.2.2 ตราสารทุนที่จดทะเบียนในตลาดหลักทรัพย์อื่น และอยู่ในดัชนีตลาดหลักทรัพย์ตามที่กำหนด</t>
  </si>
  <si>
    <t>1.2.3 เงินลงทุนในบริษัทย่อยและบริษัทร่วม (ยกเว้นเงินลงทุนตาม 1.2.4)</t>
  </si>
  <si>
    <t>1.2.4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</si>
  <si>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>1.2.5 หุ้นทุนอื่นๆ</t>
  </si>
  <si>
    <t>1.3 อื่นๆ</t>
  </si>
  <si>
    <t>1.3.1 หน่วยลงทุน</t>
  </si>
  <si>
    <t>1.3.2 ใบสำคัญแสดงสิทธิการซื้อหุ้นสามัญ-หุ้นกู้-หน่วยลงทุน-อื่นๆ</t>
  </si>
  <si>
    <t>1.3.3 สลากออมทรัพย์</t>
  </si>
  <si>
    <t>2 เงินให้กู้ยืม</t>
  </si>
  <si>
    <t>2.1 เงินลงทุนให้เช่าซื้อรถ / เช่าทรัพย์สินแบบลิสซิ่ง</t>
  </si>
  <si>
    <t>2.2 เงินให้กู้โดยมีกรมธรรม์เป็นประกัน (UL[ 341,773,751.60 ]บาท)</t>
  </si>
  <si>
    <t>2.2 เงินให้กู้โดยมีกรมธรรม์เป็นประกัน (UL[ ]บาท)</t>
  </si>
  <si>
    <t>2.2 เงินให้กู้โดยมีกรมธรรม์เป็นประกัน (UL[118500]บาท)</t>
  </si>
  <si>
    <t>2.3 เงินให้กู้โดยมีอสังหาริมทรัพย์จำนองเป็นประกัน</t>
  </si>
  <si>
    <t>2.3.1 อสังหาริมทรัพย์ที่ใช้เป็นที่อยู่อาศัย</t>
  </si>
  <si>
    <t>2.3.2 อสังหาริมทรัพย์ประเภทอื่น</t>
  </si>
  <si>
    <t>2.4 เงินให้กู้ยืมโดยมีหลักทรัพย์เป็นประกัน</t>
  </si>
  <si>
    <t>2.5 เงินให้กู้ยืมโดยมีธนาคารพาณิชย์ค้ำประกัน</t>
  </si>
  <si>
    <t>2.6 เงินให้กู้ยืมโดยมีบุคคลค้ำประกัน</t>
  </si>
  <si>
    <t>2.7 เงินให้กู้ยืมอื่น</t>
  </si>
  <si>
    <t>3 เงินลงทุนอื่น</t>
  </si>
  <si>
    <t>4 เงินสดและเงินฝากกับสถาบันการเงิน</t>
  </si>
  <si>
    <t>4.1 เงินฝากสถาบันการเงินประเภทออมทรัพย์</t>
  </si>
  <si>
    <t>4.2 เงินฝากสถาบันการเงินประเภทจ่ายคืนเมื่อสิ้นกำหนดระยะเวลา</t>
  </si>
  <si>
    <t>4.3 บัตรเงินฝากสถาบันการเงิน</t>
  </si>
  <si>
    <t>รวมสินทรัพย์</t>
  </si>
  <si>
    <t>ราคาบัญชีปีปัจจุบัน</t>
  </si>
  <si>
    <t>รายการปรับปรุงปีปัจจุบัน</t>
  </si>
  <si>
    <t>5 อสังหาริมทรัพย์และสินทรัพย์ดำเนินงาน</t>
  </si>
  <si>
    <t>5.1 ที่ทำการ</t>
  </si>
  <si>
    <t>5.2 สินทรัพย์ดำเนินงาน</t>
  </si>
  <si>
    <t>6 อสังหาริมทรัพย์อื่น</t>
  </si>
  <si>
    <t>6.1 อสังหาริมทรัพย์รอการขาย</t>
  </si>
  <si>
    <t>6.2 อสังหาริมทรัพย์เพื่อการลงทุน</t>
  </si>
  <si>
    <t>7 สินทรัพย์จากการประกันภัยต่อ (Reinsurance asset)</t>
  </si>
  <si>
    <t>7.1 เงินวางไว้จากการประกันภัยต่อ</t>
  </si>
  <si>
    <t>7.2 เงินค้างรับเกี่ยวกับการประกันภัยต่อ</t>
  </si>
  <si>
    <t>7.3 สำรองประกันภัยส่วนที่เรียกคืนจากการประกันภัยต่อที่รวมค่าเผื่อความผันผวน**</t>
  </si>
  <si>
    <t>7.4 ลูกหนี้ประกันภัยต่ออื่น</t>
  </si>
  <si>
    <t>8 เบี้ยประกันภัยค้างรับ</t>
  </si>
  <si>
    <t>9 สินทรัพย์ภาษีเงินได้รอตัดบัญชี</t>
  </si>
  <si>
    <t>10 รายได้จากการลงทุนค้างรับ</t>
  </si>
  <si>
    <t>11 ค่าความนิยม</t>
  </si>
  <si>
    <t>12 ตราสารอนุพันธ์</t>
  </si>
  <si>
    <t>13 สินทรัพย์อื่น</t>
  </si>
  <si>
    <t>14 สินทรัพย์ลงทุนที่ผู้เอาประกันภัยรับความเสี่ยง</t>
  </si>
  <si>
    <t>15 บัญชีเดินสะพัดสำนักงานใหญ่*</t>
  </si>
  <si>
    <t>หนี้สิน</t>
  </si>
  <si>
    <t>1 สำรองประกันภัย</t>
  </si>
  <si>
    <t>1.1 สำรองประกันภัยสำหรับสัญญาประกันภัยระยะยาว</t>
  </si>
  <si>
    <t>1.2 สำรองประกันภัยสำหรับสัญญาประกันภัยระยะสั้น</t>
  </si>
  <si>
    <t>1.2.1 สำรองค่าสินไหมทดแทน</t>
  </si>
  <si>
    <t>1.2.2 สำรองเบี้ยประกันภัย</t>
  </si>
  <si>
    <t>2 เงินจ่ายตามกรมธรรม์ประกันภัยค้างจ่าย</t>
  </si>
  <si>
    <t>3 หนี้สินอื่นตามกรมธรรม์ประกันภัย</t>
  </si>
  <si>
    <t>4 หนี้สินจากสัญญาลงทุน</t>
  </si>
  <si>
    <t>5 เงินเบิกเกินบัญชีและเงินกู้ยืม</t>
  </si>
  <si>
    <t>5.1 เงินเบิกเกินบัญชี</t>
  </si>
  <si>
    <t>5.2 เงินกู้ยืมอื่นๆ</t>
  </si>
  <si>
    <t>6 หนี้สินจากการประกันภัยต่อ</t>
  </si>
  <si>
    <t>6.1 เงินถือไว้จากการประกันภัยต่อ</t>
  </si>
  <si>
    <t>6.2 เงินค้างจ่ายเกี่ยวกับการประกันภัยต่อ</t>
  </si>
  <si>
    <t>6.3 เจ้าหนี้ประกันภัยต่ออื่น</t>
  </si>
  <si>
    <t>7 หนี้สินภาษีเงินได้รอตัดบัญชี</t>
  </si>
  <si>
    <t>8 ภาษีเงินได้ค้างจ่าย</t>
  </si>
  <si>
    <t>9 หนี้สินอื่นๆ</t>
  </si>
  <si>
    <t>9.1 ค่าใช้จ่ายค้างจ่าย</t>
  </si>
  <si>
    <t>9.2 ภาระผูกพันผลประโยชน์พนักงาน</t>
  </si>
  <si>
    <t>9.3 อื่น ๆ</t>
  </si>
  <si>
    <t>10 ตราสารอนุพันธ์</t>
  </si>
  <si>
    <t>11 บัญชีเดินสะพัดสำนักงานใหญ่*</t>
  </si>
  <si>
    <t>รวมหนี้สิน</t>
  </si>
  <si>
    <t>ส่วนของเจ้าของ</t>
  </si>
  <si>
    <t>12 ทุนชำระแล้ว</t>
  </si>
  <si>
    <t>12.1 หุ้นสามัญที่ออกและชำระแล้ว</t>
  </si>
  <si>
    <t>12.2 หุ้นบุริมสิทธิที่ไม่สามารถไถ่ถอนได้ ชนิดไม่สะสมเงินปันผล</t>
  </si>
  <si>
    <t>12.3 หุ้นบุริมสิทธิที่ไม่สามารถไถ่ถอนได้ ชนิดสะสมเงินปันผล</t>
  </si>
  <si>
    <t>รวมทุนชำระแล้ว</t>
  </si>
  <si>
    <t>13 เงินลงทุนจากสำนักงานใหญ่*</t>
  </si>
  <si>
    <t>14 ใบสำคัญแสดงสิทธิที่จะซื้อหุ้น</t>
  </si>
  <si>
    <t>15 ส่วนเกิน (ต่ำกว่า) มูลค่าหุ้น</t>
  </si>
  <si>
    <t>16 องค์ประกอบอื่นของส่วนของเจ้าของ</t>
  </si>
  <si>
    <t>16.1 ส่วนเกิน (ต่ำกว่า) ทุนจากการเปลี่ยนแปลงมูลค่าเงินลงทุน</t>
  </si>
  <si>
    <t>16.2 ส่วนเกินทุนจากการเปลี่ยนแปลงมูลค่าสินทรัพย์</t>
  </si>
  <si>
    <t>16.3 ส่วนเกิน (ต่ำกว่า) ทุนอื่น</t>
  </si>
  <si>
    <t>16.4 กำไร(ขาดทุน)จากการประเมินมูลค่ายุติธรรมตราสารป้องกันความเสี่ยง</t>
  </si>
  <si>
    <t>16.5 ผลกำไร(ขาดทุน)ที่ยังไม่เกิดขึ้นจริงอื่น</t>
  </si>
  <si>
    <t>16.6 ภาษีเงินได้เกี่ยวกับองค์ประกอบของกำไรขาดทุนเบ็ดเสร็จอื่น</t>
  </si>
  <si>
    <t>16.7 อื่นๆ</t>
  </si>
  <si>
    <t>17 กำไร (ขาดทุน) สะสม</t>
  </si>
  <si>
    <t>17.1 จัดสรรแล้ว</t>
  </si>
  <si>
    <t>17.2 ยังไม่ได้จัดสรร</t>
  </si>
  <si>
    <t>18 หุ้นทุนซื้อคืน</t>
  </si>
  <si>
    <t>รวมส่วนของเจ้าของ</t>
  </si>
  <si>
    <t>รวมหนี้สินและส่วนของเจ้าของ</t>
  </si>
  <si>
    <t>รายการนอกงบดุล-ภาระผูกพันทั้งสิ้น</t>
  </si>
  <si>
    <t>19 การรับอาวัลตั๋วเงิน</t>
  </si>
  <si>
    <t>20 ออกหนังสือค้ำประกัน</t>
  </si>
  <si>
    <t>21 ภาระผูกพันอื่น</t>
  </si>
  <si>
    <t>การประกันภัยประเภทสามัญ-ตลอดชีพ</t>
  </si>
  <si>
    <t>การประกันภัยประเภทสามัญ-สะสมทรัพย์</t>
  </si>
  <si>
    <t>การประกันภัยประเภทสามัญ-ชั่วระยะเวลา</t>
  </si>
  <si>
    <t>การประกันภัยประเภทสามัญ-อื่น ๆ</t>
  </si>
  <si>
    <t>การประกันภัยประเภทสามัญ-รวม</t>
  </si>
  <si>
    <t>การประกันภัยประเภทอุตสาหกรรม</t>
  </si>
  <si>
    <t>การประกันภัยประเภทกลุ่ม</t>
  </si>
  <si>
    <t>ผลิตภัณฑ์ประกันชีวิตแบบบำนาญ</t>
  </si>
  <si>
    <t>ผลิตภัณฑ์ประกันชีวิตแบบยูนิตลิงค์</t>
  </si>
  <si>
    <t>ผลิตภัณฑ์ประกันชีวิตแบบยูนิเวอร์แซลไลฟ์</t>
  </si>
  <si>
    <t>จำนวน</t>
  </si>
  <si>
    <t>กรมธรรม์ประกันภัย</t>
  </si>
  <si>
    <t>เอาประกันภัย</t>
  </si>
  <si>
    <t>1. ที่มีผลบังคับเมื่อสิ้นปีก่อน</t>
  </si>
  <si>
    <t>2. เพิ่มขึ้น</t>
  </si>
  <si>
    <t>2.1 ทำใหม่ระหว่างปี</t>
  </si>
  <si>
    <t>2.2 ต่ออายุ</t>
  </si>
  <si>
    <t>2.3 อื่นๆ</t>
  </si>
  <si>
    <t>2.4 รวม (2.1+2.2+2.3)</t>
  </si>
  <si>
    <t>3. ลดลง</t>
  </si>
  <si>
    <t>3.1 ครบกำหนด</t>
  </si>
  <si>
    <t>3.2 มรณกรรม</t>
  </si>
  <si>
    <t>3.3 เวนคืน</t>
  </si>
  <si>
    <t>3.4 ยกเลิกหรือขาดอายุ</t>
  </si>
  <si>
    <t>3.5 อื่นๆ</t>
  </si>
  <si>
    <t>3.6 รวม (3.1+3.2+3.3+3.4+3.5)</t>
  </si>
  <si>
    <t>4. ที่มีผลบังคับเมื่อสิ้นปี (1+2.4-3.6)</t>
  </si>
  <si>
    <t>ประกันชีวิต</t>
  </si>
  <si>
    <t>ประกันวินาศภัย</t>
  </si>
  <si>
    <t>อุสาหกรรมประกันภัย</t>
  </si>
  <si>
    <t>สัดส่วนเบี้ยประกันภัย ต่อ GDP (%)</t>
  </si>
  <si>
    <t xml:space="preserve">Insurance Penetration </t>
  </si>
  <si>
    <t>อัตราผู้ถือกรมธรรม์ประกันชีวิตต่อประชากร (%)</t>
  </si>
  <si>
    <t xml:space="preserve">Density rate </t>
  </si>
  <si>
    <t>เบี้ยประกันภัยรวมต่อจำนวนประชากร (บาท)</t>
  </si>
  <si>
    <t>Insurance Density (THB)</t>
  </si>
  <si>
    <t>10 + 14</t>
  </si>
  <si>
    <t>การประกันชีวิตกรมธรรม์หลัก(รวมสัญญาเพิ่มเติม)</t>
  </si>
  <si>
    <t>table</t>
  </si>
  <si>
    <t>report</t>
  </si>
  <si>
    <t>Penetration &amp; Density</t>
  </si>
  <si>
    <t>สัดส่วนเบี้ยประกันภัย ต่อ GDP และ
อัตราผู้ถือกรมธรรม์ประกันชีวิตต่อประชากร</t>
  </si>
  <si>
    <t>19. กำไร (ขาดทุน) จากการรับประกันภัย (6-14-18) *</t>
  </si>
  <si>
    <t>* หมายเหตุ : 19. กำไร (ขาดทุน) จากการรับประกันภัย (6-14-18) * เฉพาะรายการสุดท้าย "รวม" (10) เนื่องจาก 5. รายได้จากการลงทุนสุทธิ และ 17. ค่าใช้จ่ายในการดำเนินงาน ไม่ได้กระจายตามประเภทกรมธรรม์หลัก</t>
  </si>
  <si>
    <t>ค่าจ้างและค่าบำเหน็จของธุรกิจประกันชีวิต ประจำไตรมาส : ม.ค.-ธ.ค. 2561</t>
  </si>
  <si>
    <t>report Life</t>
  </si>
  <si>
    <t>เบี้ยประกันชีวิต 
ประจำไตรมาส : ม.ค.-ธ.ค. ปี 2562</t>
  </si>
  <si>
    <t>เงินจ่ายตามกรมธรรม์ประกันภัยที่เกิดขึ้นระหว่างปีของธุรกิจประกันชีวิต 
ประจำไตรมาส : ม.ค.-ธ.ค. ปี 2562</t>
  </si>
  <si>
    <t>ค่าจ้างและค่าบำเหน็จของธุรกิจประกันชีวิต ประจำไตรมาส : ม.ค.-ธ.ค. ปี 2562</t>
  </si>
  <si>
    <t>ค่าใช้จ่ายในการรับประกันภัยอื่นและค่าใช้จ่ายในการดำเนินงานของธุรกิจประกันชีวิต 
ประจำไตรมาส :ม.ค.-ธ.ค. ปี 2562</t>
  </si>
  <si>
    <t>งบกำไรขาดทุนของธุรกิจประกันชีวิต 
ประจำไตรมาส : ม.ค.-ธ.ค. ปี 2562</t>
  </si>
  <si>
    <t>ผลการดำเนินงานของธุรกิจประกันชีวิต ประจำไตรมาส : ม.ค.-ธ.ค. ปี 2562</t>
  </si>
  <si>
    <t>รายได้สุทธิจากการลงทุนของธุรกิจประกันชีวิต 
ประจำไตรมาส : ม.ค.-ธ.ค. ปี 2562</t>
  </si>
  <si>
    <t xml:space="preserve">อัตราส่วนการลงทุนของธุรกิจประกันชีวิต 
ประจำไตรมาส : ม.ค.-ธ.ค. ปี 2562
 (ราคาประเมิน) </t>
  </si>
  <si>
    <t>งบดุลของธุรกิจประกันชีวิต 
ประจำไตรมาส : ม.ค.-ธ.ค. ปี 2562
 (ราคาประเมิน)</t>
  </si>
  <si>
    <t>จำนวนกรมธรรม์และเงินเอาประกันภัยของธุรกิจประกันชีวิต 
ประจำไตรมาส : ม.ค.-ธ.ค. ปี 2562</t>
  </si>
  <si>
    <t>เบี้ยประกันชีวิต ประจำไตรมาส : ม.ค.-ธ.ค. ปี 2562</t>
  </si>
  <si>
    <t>เงินจ่ายตามกรมธรรม์ประกันภัยที่เกิดขึ้นระหว่างปีของธุรกิจประกันชีวิต ประจำไตรมาส : ม.ค.-ธ.ค. ปี 2562</t>
  </si>
  <si>
    <t>ค่าใช้จ่ายในการรับประกันภัยอื่นและค่าใช้จ่ายในการดำเนินงานของธุรกิจประกันชีวิต ประจำไตรมาส :ม.ค.-ธ.ค. ปี 2562</t>
  </si>
  <si>
    <t>งบกำไรขาดทุนของธุรกิจประกันชีวิต ประจำไตรมาส : ม.ค.-ธ.ค. ปี 2562</t>
  </si>
  <si>
    <t>รายได้สุทธิจากการลงทุนของธุรกิจประกันชีวิต ประจำไตรมาส : ม.ค.-ธ.ค. ปี 2562</t>
  </si>
  <si>
    <t xml:space="preserve">อัตราส่วนการลงทุนของธุรกิจประกันชีวิต ประจำไตรมาส : ม.ค.-ธ.ค. ปี 2562 (ราคาประเมิน) </t>
  </si>
  <si>
    <t>งบดุลของธุรกิจประกันชีวิต ประจำไตรมาส : ม.ค.-ธ.ค. ปี 2562 (ราคาประเมิน)</t>
  </si>
  <si>
    <t>จำนวนกรมธรรม์และเงินเอาประกันภัยของธุรกิจประกันชีวิต ประจำไตรมาส : ม.ค.-ธ.ค. ปี 2562</t>
  </si>
  <si>
    <t xml:space="preserve"> PREMIUMS OF LIFE INSURANCE BUSINESS
 AT THE QUARTER 4 IN 2019</t>
  </si>
  <si>
    <t>BENEFIT PAYMENTS INCURRED OF LIFE INSURANCE COMPANIES 
AT THE QUARTER 4 IN 2019</t>
  </si>
  <si>
    <t>BENEFIT PAYMENTS OF LIFE INSURANCE
 AT THE QUARTER 4 IN 2019</t>
  </si>
  <si>
    <t>COMMISSIONS AND BROKERAGES OF LIFE INSURANCE BUSINESS 
AT THE QUARTER 4 IN 2019</t>
  </si>
  <si>
    <t xml:space="preserve"> UNDERWRITING EXPENSES AND OPERATING EXPENSES OF LIFE INSURANCE BUSINESS 
AT THE QUARTER 4 IN 2019</t>
  </si>
  <si>
    <t xml:space="preserve"> PROFIT AND LOSS STATEMENT OF LIFE INSURANCE BUSINESS 
AT THE QUARTER 4 IN 2019</t>
  </si>
  <si>
    <t>OPERATING RESULTS OF LIFE INSURANCE 
AT THE QUARTER 4 IN 2019</t>
  </si>
  <si>
    <t>NET INVESTMENT INCOME OF LIFE INSURANCE BUSINESS 
AT THE QUARTER 4 IN 2019</t>
  </si>
  <si>
    <t>RATE OF INVESTMENT ASSETS OF LIFE INSURANCE BUSINESS
 AT THE QUARTER 4 IN 2019 (ADMITTED)</t>
  </si>
  <si>
    <t xml:space="preserve">FINANCIAL POSITION OF LIFE INSURANCE BUSINESS 
AT THE QUARTER 4 IN 2019 (ADMITTED) </t>
  </si>
  <si>
    <t>NUMBER OF POLICY AND SUM INSURED OF LIFE INSURANCE BUSINESS 
AT THE QUARTER 4 IN 2019</t>
  </si>
  <si>
    <t xml:space="preserve"> PREMIUMS OF LIFE INSURANCE BUSINESS AT THE QUARTER 4 IN 2019</t>
  </si>
  <si>
    <t>BENEFIT PAYMENTS INCURRED OF LIFE INSURANCE COMPANIES AT THE QUARTER 4 IN 2019</t>
  </si>
  <si>
    <t>BENEFIT PAYMENTS OF LIFE INSURANCE AT THE QUARTER 4 IN 2019</t>
  </si>
  <si>
    <t>COMMISSIONS AND BROKERAGES OF LIFE INSURANCE BUSINESS AT THE QUARTER 4 IN 2019</t>
  </si>
  <si>
    <t xml:space="preserve"> UNDERWRITING EXPENSES AND OPERATING EXPENSES OF LIFE INSURANCE BUSINESS AT THE QUARTER 4 IN 2019</t>
  </si>
  <si>
    <t xml:space="preserve"> PROFIT AND LOSS STATEMENT OF LIFE INSURANCE BUSINESS AT THE QUARTER 4 IN 2019</t>
  </si>
  <si>
    <t>OPERATING RESULTS OF LIFE INSURANCE AT THE QUARTER 4 IN 2019</t>
  </si>
  <si>
    <t>NET INVESTMENT INCOME OF LIFE INSURANCE BUSINESS AT THE QUARTER 4 IN 2019</t>
  </si>
  <si>
    <t>RATE OF INVESTMENT ASSETS OF LIFE INSURANCE BUSINESS AT THE QUARTER 4 IN 2019 (ADMITTED)</t>
  </si>
  <si>
    <t xml:space="preserve">FINANCIAL POSITION OF LIFE INSURANCE BUSINESS AT THE QUARTER 4 IN 2019 (ADMITTED) </t>
  </si>
  <si>
    <t>NUMBER OF POLICY AND SUM INSURED OF LIFE INSURANCE BUSINESS AT THE QUARTER 4 IN 2019</t>
  </si>
  <si>
    <t>9L23XX</t>
  </si>
  <si>
    <t>L2400</t>
  </si>
  <si>
    <t>14L23xx</t>
  </si>
  <si>
    <t>4L23xx</t>
  </si>
  <si>
    <t>L2520</t>
  </si>
  <si>
    <t>L1300</t>
  </si>
  <si>
    <t>L23xx</t>
  </si>
  <si>
    <t>L3100</t>
  </si>
  <si>
    <t>L3710</t>
  </si>
  <si>
    <t>L1210</t>
  </si>
  <si>
    <t>L1220</t>
  </si>
  <si>
    <t>L2100</t>
  </si>
  <si>
    <t>As of Q4 ปี 2562</t>
  </si>
  <si>
    <t>รายได้ค่าธรรมเนียม</t>
  </si>
  <si>
    <t>วันที่ประมวลผลข้อมูล 3 ก.ค. 2563 01:00:00</t>
  </si>
  <si>
    <t>วันที่แสดงรายงาน 3 ก.ค. 2563 11:15:13</t>
  </si>
  <si>
    <t>วันที่ประมวลผลข้อมูล 3 ก.ค. 2563 01:03:00</t>
  </si>
  <si>
    <t>วันที่แสดงรายงาน 3 ก.ค. 2563 11:15:37</t>
  </si>
  <si>
    <t>วันที่แสดงรายงาน 3 ก.ค. 2563 11:15:44</t>
  </si>
  <si>
    <t>วันที่ประมวลผลข้อมูล 3 ก.ค. 2563 01:04:00</t>
  </si>
  <si>
    <t>วันที่แสดงรายงาน 3 ก.ค. 2563 11:15:51</t>
  </si>
  <si>
    <t>วันที่แสดงรายงาน 3 ก.ค. 2563 11:16:00</t>
  </si>
  <si>
    <t>วันที่ประมวลผลข้อมูล 3 ก.ค. 2563 01:05:00</t>
  </si>
  <si>
    <t>วันที่แสดงรายงาน 3 ก.ค. 2563 11:16:05</t>
  </si>
  <si>
    <t>วันที่แสดงรายงาน 3 ก.ค. 2563 11:16:13</t>
  </si>
  <si>
    <t>วันที่แสดงรายงาน 3 ก.ค. 2563 11:16:18</t>
  </si>
  <si>
    <t>วันที่ประมวลผลข้อมูล 3 ก.ค. 2563 01:06:00</t>
  </si>
  <si>
    <t>วันที่แสดงรายงาน 3 ก.ค. 2563 11:16:24</t>
  </si>
  <si>
    <t>วันที่แสดงรายงาน 3 ก.ค. 2563 11:16:30</t>
  </si>
  <si>
    <t>วันที่ประมวลผลข้อมูล 3 ก.ค. 2563 01:08:00</t>
  </si>
  <si>
    <t>วันที่แสดงรายงาน 3 ก.ค. 2563 11:16:38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</si>
</sst>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6">
    <font>
      <sz val="11"/>
      <color theme="1"/>
      <name val="Calibri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9"/>
      <color rgb="FF303090"/>
      <name val="Helvetica"/>
      <family val="2"/>
    </font>
    <font>
      <b/>
      <sz val="9"/>
      <color rgb="FF333399"/>
      <name val="Helvetica"/>
      <family val="2"/>
    </font>
    <font>
      <sz val="9"/>
      <color theme="1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sz val="9"/>
      <color theme="1"/>
      <name val="Helvetica"/>
      <family val="2"/>
    </font>
    <font>
      <b/>
      <sz val="9"/>
      <color theme="1"/>
      <name val="Tahoma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303090"/>
      <name val="Lucida Sans"/>
      <family val="2"/>
    </font>
    <font>
      <b/>
      <sz val="10"/>
      <color rgb="FF333399"/>
      <name val="Calibri"/>
      <family val="2"/>
    </font>
    <font>
      <sz val="9"/>
      <color theme="1"/>
      <name val="Calibri"/>
      <family val="2"/>
    </font>
    <font>
      <b/>
      <sz val="10"/>
      <color rgb="FF333399"/>
      <name val="Helvetica"/>
      <family val="2"/>
    </font>
    <font>
      <sz val="11"/>
      <color theme="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  <charset val="222"/>
    </font>
    <font>
      <sz val="11"/>
      <color theme="0"/>
      <name val="Calibri"/>
      <family val="2"/>
      <charset val="222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FEDDE"/>
      </patternFill>
    </fill>
    <fill>
      <patternFill patternType="solid">
        <fgColor rgb="FFFFFFEF"/>
      </patternFill>
    </fill>
    <fill>
      <patternFill patternType="solid">
        <fgColor rgb="FFE7F2E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indexed="64"/>
      </bottom>
      <diagonal/>
    </border>
    <border>
      <left/>
      <right style="thin">
        <color indexed="64"/>
      </right>
      <top style="thin">
        <color rgb="FF979991"/>
      </top>
      <bottom/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 style="thin">
        <color rgb="FF979991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8" fillId="0" borderId="0" applyFont="0" applyFill="0" applyBorder="0" applyAlignment="0" applyProtection="0"/>
    <xf numFmtId="0" fontId="18" fillId="0" borderId="0"/>
  </cellStyleXfs>
  <cellXfs count="173">
    <xf numFmtId="0" fontId="0" fillId="0" borderId="0" xfId="0"/>
    <xf numFmtId="0" fontId="7" fillId="3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3" fontId="12" fillId="4" borderId="1" xfId="0" applyNumberFormat="1" applyFont="1" applyFill="1" applyBorder="1" applyAlignment="1">
      <alignment horizontal="right"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3" fontId="12" fillId="0" borderId="2" xfId="0" applyNumberFormat="1" applyFont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0" fontId="0" fillId="4" borderId="2" xfId="0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left" vertical="top" wrapText="1"/>
    </xf>
    <xf numFmtId="3" fontId="12" fillId="0" borderId="4" xfId="0" applyNumberFormat="1" applyFont="1" applyBorder="1" applyAlignment="1">
      <alignment horizontal="right" vertical="top" wrapText="1"/>
    </xf>
    <xf numFmtId="3" fontId="12" fillId="0" borderId="5" xfId="0" applyNumberFormat="1" applyFont="1" applyBorder="1" applyAlignment="1">
      <alignment horizontal="right" vertical="top" wrapText="1"/>
    </xf>
    <xf numFmtId="0" fontId="0" fillId="3" borderId="0" xfId="0" applyFill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3" fontId="12" fillId="4" borderId="4" xfId="0" applyNumberFormat="1" applyFont="1" applyFill="1" applyBorder="1" applyAlignment="1">
      <alignment horizontal="right" vertical="top" wrapText="1"/>
    </xf>
    <xf numFmtId="3" fontId="12" fillId="4" borderId="5" xfId="0" applyNumberFormat="1" applyFont="1" applyFill="1" applyBorder="1" applyAlignment="1">
      <alignment horizontal="right" vertical="top" wrapText="1"/>
    </xf>
    <xf numFmtId="0" fontId="12" fillId="0" borderId="4" xfId="0" applyFont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8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3" fontId="8" fillId="3" borderId="2" xfId="0" applyNumberFormat="1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left" vertical="top" wrapText="1"/>
    </xf>
    <xf numFmtId="3" fontId="8" fillId="3" borderId="4" xfId="0" applyNumberFormat="1" applyFont="1" applyFill="1" applyBorder="1" applyAlignment="1">
      <alignment horizontal="right" vertical="top" wrapText="1"/>
    </xf>
    <xf numFmtId="3" fontId="8" fillId="3" borderId="5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0" xfId="0" applyAlignment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3" borderId="2" xfId="0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9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3" borderId="1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0" fillId="0" borderId="0" xfId="0" applyFill="1" applyAlignment="1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/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top" wrapText="1"/>
    </xf>
    <xf numFmtId="0" fontId="7" fillId="0" borderId="4" xfId="0" applyFont="1" applyFill="1" applyBorder="1" applyAlignment="1">
      <alignment horizontal="left" vertical="top" wrapText="1"/>
    </xf>
    <xf numFmtId="3" fontId="7" fillId="0" borderId="4" xfId="0" applyNumberFormat="1" applyFont="1" applyFill="1" applyBorder="1" applyAlignment="1">
      <alignment horizontal="right" vertical="top" wrapText="1"/>
    </xf>
    <xf numFmtId="3" fontId="0" fillId="0" borderId="0" xfId="0" applyNumberFormat="1" applyFill="1"/>
    <xf numFmtId="3" fontId="12" fillId="0" borderId="1" xfId="0" applyNumberFormat="1" applyFont="1" applyFill="1" applyBorder="1" applyAlignment="1">
      <alignment horizontal="right" vertical="top" wrapText="1"/>
    </xf>
    <xf numFmtId="3" fontId="12" fillId="0" borderId="2" xfId="0" applyNumberFormat="1" applyFont="1" applyFill="1" applyBorder="1" applyAlignment="1">
      <alignment horizontal="right" vertical="top" wrapText="1"/>
    </xf>
    <xf numFmtId="0" fontId="16" fillId="0" borderId="0" xfId="0" applyFont="1"/>
    <xf numFmtId="3" fontId="12" fillId="7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20" fillId="0" borderId="0" xfId="0" applyFont="1"/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right" vertical="top" wrapText="1"/>
    </xf>
    <xf numFmtId="3" fontId="7" fillId="0" borderId="2" xfId="0" applyNumberFormat="1" applyFont="1" applyFill="1" applyBorder="1" applyAlignment="1">
      <alignment horizontal="right" vertical="top" wrapText="1"/>
    </xf>
    <xf numFmtId="3" fontId="7" fillId="0" borderId="5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top" wrapText="1"/>
    </xf>
    <xf numFmtId="0" fontId="19" fillId="5" borderId="10" xfId="2" applyFont="1" applyFill="1" applyBorder="1" applyAlignment="1">
      <alignment horizontal="center" vertical="center"/>
    </xf>
    <xf numFmtId="0" fontId="19" fillId="5" borderId="11" xfId="2" applyFont="1" applyFill="1" applyBorder="1" applyAlignment="1">
      <alignment horizontal="left"/>
    </xf>
    <xf numFmtId="0" fontId="19" fillId="5" borderId="12" xfId="2" applyFont="1" applyFill="1" applyBorder="1" applyAlignment="1">
      <alignment horizontal="left"/>
    </xf>
    <xf numFmtId="0" fontId="19" fillId="5" borderId="13" xfId="2" applyFont="1" applyFill="1" applyBorder="1" applyAlignment="1">
      <alignment horizontal="left"/>
    </xf>
    <xf numFmtId="0" fontId="3" fillId="0" borderId="10" xfId="2" applyFont="1" applyBorder="1"/>
    <xf numFmtId="0" fontId="2" fillId="0" borderId="10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/>
    <xf numFmtId="0" fontId="23" fillId="0" borderId="0" xfId="0" applyFont="1" applyFill="1" applyAlignment="1"/>
    <xf numFmtId="0" fontId="23" fillId="0" borderId="0" xfId="0" applyFont="1" applyAlignment="1"/>
    <xf numFmtId="0" fontId="23" fillId="0" borderId="0" xfId="0" applyFont="1"/>
    <xf numFmtId="0" fontId="24" fillId="0" borderId="0" xfId="0" applyFont="1" applyAlignment="1">
      <alignment horizontal="left" vertical="top"/>
    </xf>
    <xf numFmtId="3" fontId="23" fillId="0" borderId="0" xfId="0" applyNumberFormat="1" applyFont="1"/>
    <xf numFmtId="187" fontId="12" fillId="0" borderId="2" xfId="1" applyFont="1" applyBorder="1" applyAlignment="1">
      <alignment horizontal="right" vertical="top" wrapText="1"/>
    </xf>
    <xf numFmtId="187" fontId="0" fillId="0" borderId="2" xfId="1" applyFont="1" applyBorder="1" applyAlignment="1">
      <alignment horizontal="right" vertical="top" wrapText="1"/>
    </xf>
    <xf numFmtId="187" fontId="12" fillId="0" borderId="5" xfId="1" applyFont="1" applyBorder="1" applyAlignment="1">
      <alignment horizontal="right" vertical="top" wrapText="1"/>
    </xf>
    <xf numFmtId="0" fontId="23" fillId="0" borderId="0" xfId="0" applyFont="1" applyAlignment="1">
      <alignment wrapText="1"/>
    </xf>
    <xf numFmtId="40" fontId="1" fillId="0" borderId="10" xfId="2" applyNumberFormat="1" applyFont="1" applyBorder="1"/>
    <xf numFmtId="43" fontId="1" fillId="0" borderId="10" xfId="2" applyNumberFormat="1" applyFont="1" applyBorder="1"/>
    <xf numFmtId="43" fontId="1" fillId="6" borderId="10" xfId="2" applyNumberFormat="1" applyFont="1" applyFill="1" applyBorder="1"/>
    <xf numFmtId="187" fontId="1" fillId="0" borderId="10" xfId="1" applyFont="1" applyBorder="1"/>
    <xf numFmtId="0" fontId="25" fillId="0" borderId="0" xfId="0" applyFont="1" applyAlignment="1"/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top" wrapText="1"/>
    </xf>
    <xf numFmtId="3" fontId="12" fillId="0" borderId="14" xfId="0" applyNumberFormat="1" applyFont="1" applyBorder="1" applyAlignment="1">
      <alignment horizontal="right" vertical="top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right" vertical="top" wrapText="1"/>
    </xf>
    <xf numFmtId="3" fontId="12" fillId="4" borderId="17" xfId="0" applyNumberFormat="1" applyFont="1" applyFill="1" applyBorder="1" applyAlignment="1">
      <alignment horizontal="right" vertical="top" wrapText="1"/>
    </xf>
    <xf numFmtId="3" fontId="12" fillId="0" borderId="15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456FADCA-37C3-49CA-92F1-52206D088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opLeftCell="A2" zoomScale="66" zoomScaleNormal="66" zoomScaleSheetLayoutView="85" workbookViewId="0">
      <selection activeCell="B2" sqref="B2"/>
    </sheetView>
  </sheetViews>
  <sheetFormatPr defaultColWidth="8.85546875" defaultRowHeight="24"/>
  <cols>
    <col min="1" max="1" width="5.140625" style="97" bestFit="1" customWidth="1"/>
    <col min="2" max="2" width="38.5703125" style="98" customWidth="1"/>
    <col min="3" max="3" width="36" style="98" customWidth="1"/>
    <col min="4" max="4" width="8.85546875" style="117"/>
    <col min="5" max="16384" width="8.85546875" style="99"/>
  </cols>
  <sheetData>
    <row r="1" spans="1:4" s="96" customFormat="1">
      <c r="A1" s="94" t="s">
        <v>432</v>
      </c>
      <c r="B1" s="95" t="s">
        <v>439</v>
      </c>
      <c r="C1" s="95" t="s">
        <v>433</v>
      </c>
      <c r="D1" s="116"/>
    </row>
    <row r="2" spans="1:4" ht="72">
      <c r="A2" s="97">
        <v>1</v>
      </c>
      <c r="B2" s="115" t="s">
        <v>440</v>
      </c>
      <c r="C2" s="115" t="s">
        <v>458</v>
      </c>
      <c r="D2" s="117" t="s">
        <v>481</v>
      </c>
    </row>
    <row r="3" spans="1:4" ht="72">
      <c r="A3" s="97">
        <v>2</v>
      </c>
      <c r="B3" s="98" t="s">
        <v>441</v>
      </c>
      <c r="C3" s="98" t="s">
        <v>459</v>
      </c>
      <c r="D3" s="118" t="s">
        <v>480</v>
      </c>
    </row>
    <row r="4" spans="1:4" ht="72">
      <c r="A4" s="97">
        <v>3</v>
      </c>
      <c r="B4" s="98" t="s">
        <v>441</v>
      </c>
      <c r="C4" s="98" t="s">
        <v>460</v>
      </c>
      <c r="D4" s="118" t="s">
        <v>480</v>
      </c>
    </row>
    <row r="5" spans="1:4" ht="72">
      <c r="A5" s="97">
        <v>4</v>
      </c>
      <c r="B5" s="98" t="s">
        <v>442</v>
      </c>
      <c r="C5" s="98" t="s">
        <v>461</v>
      </c>
    </row>
    <row r="6" spans="1:4" ht="96">
      <c r="A6" s="97">
        <v>5</v>
      </c>
      <c r="B6" s="98" t="s">
        <v>443</v>
      </c>
      <c r="C6" s="98" t="s">
        <v>462</v>
      </c>
    </row>
    <row r="7" spans="1:4" ht="72">
      <c r="A7" s="97">
        <v>6</v>
      </c>
      <c r="B7" s="98" t="s">
        <v>444</v>
      </c>
      <c r="C7" s="98" t="s">
        <v>463</v>
      </c>
    </row>
    <row r="8" spans="1:4" ht="72">
      <c r="A8" s="97">
        <v>7</v>
      </c>
      <c r="B8" s="98" t="s">
        <v>445</v>
      </c>
      <c r="C8" s="98" t="s">
        <v>464</v>
      </c>
    </row>
    <row r="9" spans="1:4" ht="72">
      <c r="A9" s="97">
        <v>8</v>
      </c>
      <c r="B9" s="98" t="s">
        <v>446</v>
      </c>
      <c r="C9" s="98" t="s">
        <v>465</v>
      </c>
    </row>
    <row r="10" spans="1:4" ht="96">
      <c r="A10" s="97">
        <v>9</v>
      </c>
      <c r="B10" s="98" t="s">
        <v>447</v>
      </c>
      <c r="C10" s="98" t="s">
        <v>466</v>
      </c>
    </row>
    <row r="11" spans="1:4" ht="96">
      <c r="A11" s="97">
        <v>10</v>
      </c>
      <c r="B11" s="98" t="s">
        <v>448</v>
      </c>
      <c r="C11" s="98" t="s">
        <v>467</v>
      </c>
    </row>
    <row r="12" spans="1:4" ht="96">
      <c r="A12" s="97">
        <v>11</v>
      </c>
      <c r="B12" s="98" t="s">
        <v>449</v>
      </c>
      <c r="C12" s="98" t="s">
        <v>468</v>
      </c>
    </row>
    <row r="13" spans="1:4" ht="48">
      <c r="A13" s="97">
        <v>12</v>
      </c>
      <c r="B13" s="98" t="s">
        <v>435</v>
      </c>
      <c r="C13" s="98" t="s">
        <v>434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45"/>
  <sheetViews>
    <sheetView showGridLines="0" zoomScaleNormal="100" zoomScaleSheetLayoutView="100" workbookViewId="0">
      <selection activeCell="B2" sqref="B2"/>
    </sheetView>
  </sheetViews>
  <sheetFormatPr defaultColWidth="30.5703125" defaultRowHeight="15"/>
  <cols>
    <col min="1" max="1" width="60.85546875" customWidth="1"/>
    <col min="4" max="4" width="30.5703125" style="121"/>
  </cols>
  <sheetData>
    <row r="1" spans="1:4" s="49" customFormat="1">
      <c r="A1" s="58" t="s">
        <v>455</v>
      </c>
      <c r="B1" s="58"/>
      <c r="C1" s="58"/>
      <c r="D1" s="122"/>
    </row>
    <row r="2" spans="1:4" s="49" customFormat="1">
      <c r="A2" s="57" t="s">
        <v>477</v>
      </c>
      <c r="B2" s="57"/>
      <c r="C2" s="50" t="s">
        <v>506</v>
      </c>
      <c r="D2" s="120"/>
    </row>
    <row r="3" spans="1:4" s="49" customFormat="1">
      <c r="C3" s="50" t="s">
        <v>507</v>
      </c>
      <c r="D3" s="120"/>
    </row>
    <row r="4" spans="1:4" s="49" customFormat="1" ht="15.6" customHeight="1">
      <c r="A4" s="51" t="s">
        <v>71</v>
      </c>
      <c r="C4" s="50" t="s">
        <v>0</v>
      </c>
      <c r="D4" s="120"/>
    </row>
    <row r="5" spans="1:4" s="49" customFormat="1" ht="24">
      <c r="A5" s="60" t="s">
        <v>6</v>
      </c>
      <c r="B5" s="92" t="s">
        <v>280</v>
      </c>
      <c r="C5" s="93" t="s">
        <v>281</v>
      </c>
      <c r="D5" s="120"/>
    </row>
    <row r="6" spans="1:4" s="49" customFormat="1">
      <c r="A6" s="65"/>
      <c r="B6" s="65"/>
      <c r="C6" s="52"/>
      <c r="D6" s="120"/>
    </row>
    <row r="7" spans="1:4">
      <c r="A7" s="29" t="s">
        <v>282</v>
      </c>
      <c r="B7" s="2"/>
      <c r="C7" s="3"/>
    </row>
    <row r="8" spans="1:4">
      <c r="A8" s="6" t="s">
        <v>283</v>
      </c>
      <c r="B8" s="2"/>
      <c r="C8" s="3"/>
    </row>
    <row r="9" spans="1:4">
      <c r="A9" s="6" t="s">
        <v>284</v>
      </c>
      <c r="B9" s="2"/>
      <c r="C9" s="3"/>
      <c r="D9" s="121" t="s">
        <v>489</v>
      </c>
    </row>
    <row r="10" spans="1:4" ht="22.5">
      <c r="A10" s="6" t="s">
        <v>285</v>
      </c>
      <c r="B10" s="7">
        <v>2022183260.6537299</v>
      </c>
      <c r="C10" s="124">
        <v>48.610558303725703</v>
      </c>
      <c r="D10" s="123"/>
    </row>
    <row r="11" spans="1:4" ht="22.5">
      <c r="A11" s="6" t="s">
        <v>286</v>
      </c>
      <c r="B11" s="7">
        <v>41947239.794978</v>
      </c>
      <c r="C11" s="124">
        <v>1.0083550711793301</v>
      </c>
      <c r="D11" s="123"/>
    </row>
    <row r="12" spans="1:4" ht="22.5">
      <c r="A12" s="6" t="s">
        <v>287</v>
      </c>
      <c r="B12" s="7">
        <v>214122878.732602</v>
      </c>
      <c r="C12" s="124">
        <v>5.14722522103553</v>
      </c>
      <c r="D12" s="123"/>
    </row>
    <row r="13" spans="1:4" ht="33.75">
      <c r="A13" s="6" t="s">
        <v>288</v>
      </c>
      <c r="B13" s="7">
        <v>34711524.441826202</v>
      </c>
      <c r="C13" s="124">
        <v>0.83441823276942295</v>
      </c>
      <c r="D13" s="123"/>
    </row>
    <row r="14" spans="1:4">
      <c r="A14" s="6" t="s">
        <v>289</v>
      </c>
      <c r="B14" s="7">
        <v>10388.446</v>
      </c>
      <c r="C14" s="124">
        <v>2.49724231129E-4</v>
      </c>
      <c r="D14" s="123"/>
    </row>
    <row r="15" spans="1:4">
      <c r="A15" s="6" t="s">
        <v>290</v>
      </c>
      <c r="B15" s="7">
        <v>168074454.08505601</v>
      </c>
      <c r="C15" s="124">
        <v>4.0402831971951203</v>
      </c>
      <c r="D15" s="123"/>
    </row>
    <row r="16" spans="1:4">
      <c r="A16" s="6" t="s">
        <v>291</v>
      </c>
      <c r="B16" s="7">
        <v>676183983.46917605</v>
      </c>
      <c r="C16" s="124">
        <v>16.254551005356401</v>
      </c>
      <c r="D16" s="123"/>
    </row>
    <row r="17" spans="1:4">
      <c r="A17" s="6" t="s">
        <v>292</v>
      </c>
      <c r="B17" s="7">
        <v>41267708.168430001</v>
      </c>
      <c r="C17" s="124">
        <v>0.99202004734926597</v>
      </c>
      <c r="D17" s="123"/>
    </row>
    <row r="18" spans="1:4">
      <c r="A18" s="6" t="s">
        <v>293</v>
      </c>
      <c r="B18" s="2"/>
      <c r="C18" s="125"/>
      <c r="D18" s="123"/>
    </row>
    <row r="19" spans="1:4" ht="22.5">
      <c r="A19" s="6" t="s">
        <v>294</v>
      </c>
      <c r="B19" s="7">
        <v>244161923.25253999</v>
      </c>
      <c r="C19" s="124">
        <v>5.8693233381728502</v>
      </c>
      <c r="D19" s="123"/>
    </row>
    <row r="20" spans="1:4" ht="22.5">
      <c r="A20" s="6" t="s">
        <v>295</v>
      </c>
      <c r="B20" s="7">
        <v>13303160.54207</v>
      </c>
      <c r="C20" s="124">
        <v>0.31979003769671299</v>
      </c>
      <c r="D20" s="123"/>
    </row>
    <row r="21" spans="1:4">
      <c r="A21" s="6" t="s">
        <v>296</v>
      </c>
      <c r="B21" s="7">
        <v>2309285.7388859498</v>
      </c>
      <c r="C21" s="124">
        <v>5.5512114670452001E-2</v>
      </c>
      <c r="D21" s="123"/>
    </row>
    <row r="22" spans="1:4" ht="33.75">
      <c r="A22" s="6" t="s">
        <v>297</v>
      </c>
      <c r="B22" s="7">
        <v>168044.45175000001</v>
      </c>
      <c r="C22" s="124">
        <v>4.0395619815239998E-3</v>
      </c>
      <c r="D22" s="123"/>
    </row>
    <row r="23" spans="1:4">
      <c r="A23" s="6" t="s">
        <v>298</v>
      </c>
      <c r="B23" s="7">
        <v>5511263.25946326</v>
      </c>
      <c r="C23" s="124">
        <v>0.13248333581532701</v>
      </c>
      <c r="D23" s="123"/>
    </row>
    <row r="24" spans="1:4">
      <c r="A24" s="6" t="s">
        <v>299</v>
      </c>
      <c r="B24" s="2"/>
      <c r="C24" s="125"/>
      <c r="D24" s="123"/>
    </row>
    <row r="25" spans="1:4">
      <c r="A25" s="6" t="s">
        <v>300</v>
      </c>
      <c r="B25" s="7">
        <v>173270658.053579</v>
      </c>
      <c r="C25" s="124">
        <v>4.1651929325710704</v>
      </c>
      <c r="D25" s="123"/>
    </row>
    <row r="26" spans="1:4">
      <c r="A26" s="6" t="s">
        <v>301</v>
      </c>
      <c r="B26" s="7">
        <v>21405.143950000001</v>
      </c>
      <c r="C26" s="124">
        <v>5.1455079182299998E-4</v>
      </c>
      <c r="D26" s="123"/>
    </row>
    <row r="27" spans="1:4">
      <c r="A27" s="6" t="s">
        <v>302</v>
      </c>
      <c r="B27" s="7">
        <v>143041.06291000001</v>
      </c>
      <c r="C27" s="124">
        <v>3.4385142354340001E-3</v>
      </c>
      <c r="D27" s="123"/>
    </row>
    <row r="28" spans="1:4">
      <c r="A28" s="6" t="s">
        <v>303</v>
      </c>
      <c r="B28" s="2"/>
      <c r="C28" s="125"/>
      <c r="D28" s="123"/>
    </row>
    <row r="29" spans="1:4">
      <c r="A29" s="6" t="s">
        <v>304</v>
      </c>
      <c r="B29" s="7">
        <v>3067.1601999999998</v>
      </c>
      <c r="C29" s="124">
        <v>7.3730394583999996E-5</v>
      </c>
      <c r="D29" s="123"/>
    </row>
    <row r="30" spans="1:4">
      <c r="A30" s="6" t="s">
        <v>305</v>
      </c>
      <c r="B30" s="7">
        <v>37074601.442100003</v>
      </c>
      <c r="C30" s="124">
        <v>0.891223416816326</v>
      </c>
      <c r="D30" s="123"/>
    </row>
    <row r="31" spans="1:4">
      <c r="A31" s="6" t="s">
        <v>306</v>
      </c>
      <c r="B31" s="7">
        <v>92637400.193133503</v>
      </c>
      <c r="C31" s="124">
        <v>2.2268781622384299</v>
      </c>
      <c r="D31" s="123"/>
    </row>
    <row r="32" spans="1:4">
      <c r="A32" s="6" t="s">
        <v>307</v>
      </c>
      <c r="B32" s="7">
        <v>30976216.2442079</v>
      </c>
      <c r="C32" s="124">
        <v>0.74462646144202604</v>
      </c>
      <c r="D32" s="123"/>
    </row>
    <row r="33" spans="1:4">
      <c r="A33" s="6" t="s">
        <v>308</v>
      </c>
      <c r="B33" s="2"/>
      <c r="C33" s="125"/>
      <c r="D33" s="123"/>
    </row>
    <row r="34" spans="1:4">
      <c r="A34" s="6" t="s">
        <v>309</v>
      </c>
      <c r="B34" s="7">
        <v>555275.76977269503</v>
      </c>
      <c r="C34" s="124">
        <v>1.3348080614838E-2</v>
      </c>
      <c r="D34" s="123"/>
    </row>
    <row r="35" spans="1:4">
      <c r="A35" s="6" t="s">
        <v>310</v>
      </c>
      <c r="B35" s="7">
        <v>19224439.567180201</v>
      </c>
      <c r="C35" s="124">
        <v>0.46212959953726401</v>
      </c>
      <c r="D35" s="123"/>
    </row>
    <row r="36" spans="1:4">
      <c r="A36" s="6" t="s">
        <v>311</v>
      </c>
      <c r="B36" s="7">
        <v>0</v>
      </c>
      <c r="C36" s="124">
        <v>0</v>
      </c>
      <c r="D36" s="123"/>
    </row>
    <row r="37" spans="1:4">
      <c r="A37" s="6" t="s">
        <v>312</v>
      </c>
      <c r="B37" s="7">
        <v>0</v>
      </c>
      <c r="C37" s="124">
        <v>0</v>
      </c>
      <c r="D37" s="123"/>
    </row>
    <row r="38" spans="1:4">
      <c r="A38" s="6" t="s">
        <v>313</v>
      </c>
      <c r="B38" s="7">
        <v>10350.190857371001</v>
      </c>
      <c r="C38" s="124">
        <v>2.4880462909400002E-4</v>
      </c>
      <c r="D38" s="123"/>
    </row>
    <row r="39" spans="1:4">
      <c r="A39" s="6" t="s">
        <v>314</v>
      </c>
      <c r="B39" s="7">
        <v>776000</v>
      </c>
      <c r="C39" s="124">
        <v>1.8653993422680998E-2</v>
      </c>
      <c r="D39" s="123"/>
    </row>
    <row r="40" spans="1:4">
      <c r="A40" s="6" t="s">
        <v>315</v>
      </c>
      <c r="B40" s="7">
        <v>0</v>
      </c>
      <c r="C40" s="124">
        <v>0</v>
      </c>
      <c r="D40" s="123"/>
    </row>
    <row r="41" spans="1:4">
      <c r="A41" s="6" t="s">
        <v>316</v>
      </c>
      <c r="B41" s="2"/>
      <c r="C41" s="125"/>
      <c r="D41" s="123" t="s">
        <v>488</v>
      </c>
    </row>
    <row r="42" spans="1:4">
      <c r="A42" s="6" t="s">
        <v>317</v>
      </c>
      <c r="B42" s="7">
        <v>23147511.4630123</v>
      </c>
      <c r="C42" s="124">
        <v>0.55643495693617795</v>
      </c>
      <c r="D42" s="123"/>
    </row>
    <row r="43" spans="1:4">
      <c r="A43" s="6" t="s">
        <v>318</v>
      </c>
      <c r="B43" s="7">
        <v>310383.24249044398</v>
      </c>
      <c r="C43" s="124">
        <v>7.4611945411430002E-3</v>
      </c>
      <c r="D43" s="123"/>
    </row>
    <row r="44" spans="1:4">
      <c r="A44" s="6" t="s">
        <v>319</v>
      </c>
      <c r="B44" s="7">
        <v>2526000</v>
      </c>
      <c r="C44" s="124">
        <v>6.0721633228986001E-2</v>
      </c>
      <c r="D44" s="123"/>
    </row>
    <row r="45" spans="1:4">
      <c r="A45" s="37" t="s">
        <v>320</v>
      </c>
      <c r="B45" s="26">
        <v>4159967157.7907801</v>
      </c>
      <c r="C45" s="126">
        <v>100</v>
      </c>
      <c r="D45" s="123"/>
    </row>
  </sheetData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13"/>
  <sheetViews>
    <sheetView showGridLines="0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36.42578125" defaultRowHeight="15"/>
  <cols>
    <col min="2" max="4" width="19.140625" customWidth="1"/>
    <col min="5" max="5" width="36.42578125" style="121"/>
  </cols>
  <sheetData>
    <row r="1" spans="1:5" s="49" customFormat="1">
      <c r="A1" s="58" t="s">
        <v>456</v>
      </c>
      <c r="B1" s="58"/>
      <c r="C1" s="58"/>
      <c r="D1" s="58"/>
      <c r="E1" s="120"/>
    </row>
    <row r="2" spans="1:5" s="49" customFormat="1">
      <c r="A2" s="57" t="s">
        <v>478</v>
      </c>
      <c r="B2" s="57"/>
      <c r="D2" s="50"/>
      <c r="E2" s="120"/>
    </row>
    <row r="3" spans="1:5" s="49" customFormat="1">
      <c r="D3" s="50" t="s">
        <v>508</v>
      </c>
      <c r="E3" s="120"/>
    </row>
    <row r="4" spans="1:5" s="49" customFormat="1" ht="15.6" customHeight="1">
      <c r="A4" s="51" t="s">
        <v>71</v>
      </c>
      <c r="D4" s="50" t="s">
        <v>0</v>
      </c>
      <c r="E4" s="120"/>
    </row>
    <row r="5" spans="1:5" s="49" customFormat="1">
      <c r="A5" s="60" t="s">
        <v>6</v>
      </c>
      <c r="B5" s="53" t="s">
        <v>321</v>
      </c>
      <c r="C5" s="53" t="s">
        <v>322</v>
      </c>
      <c r="D5" s="54" t="s">
        <v>280</v>
      </c>
      <c r="E5" s="120"/>
    </row>
    <row r="6" spans="1:5" s="49" customFormat="1">
      <c r="A6" s="65"/>
      <c r="B6" s="100"/>
      <c r="C6" s="100"/>
      <c r="D6" s="101"/>
      <c r="E6" s="120"/>
    </row>
    <row r="7" spans="1:5">
      <c r="A7" s="29" t="s">
        <v>282</v>
      </c>
      <c r="B7" s="2"/>
      <c r="C7" s="2"/>
      <c r="D7" s="3"/>
      <c r="E7" s="121" t="s">
        <v>489</v>
      </c>
    </row>
    <row r="8" spans="1:5">
      <c r="A8" s="29" t="s">
        <v>283</v>
      </c>
      <c r="B8" s="2"/>
      <c r="C8" s="2"/>
      <c r="D8" s="3"/>
    </row>
    <row r="9" spans="1:5">
      <c r="A9" s="6" t="s">
        <v>284</v>
      </c>
      <c r="B9" s="2"/>
      <c r="C9" s="2"/>
      <c r="D9" s="3"/>
    </row>
    <row r="10" spans="1:5" ht="45">
      <c r="A10" s="6" t="s">
        <v>285</v>
      </c>
      <c r="B10" s="7">
        <v>1836183857.93644</v>
      </c>
      <c r="C10" s="7">
        <v>185999402.717287</v>
      </c>
      <c r="D10" s="22">
        <v>2022183260.6537299</v>
      </c>
    </row>
    <row r="11" spans="1:5" ht="45">
      <c r="A11" s="6" t="s">
        <v>286</v>
      </c>
      <c r="B11" s="7">
        <v>39364511.1328483</v>
      </c>
      <c r="C11" s="7">
        <v>2582728.6621297402</v>
      </c>
      <c r="D11" s="22">
        <v>41947239.794978</v>
      </c>
    </row>
    <row r="12" spans="1:5" ht="45">
      <c r="A12" s="6" t="s">
        <v>287</v>
      </c>
      <c r="B12" s="7">
        <v>205082569.82689101</v>
      </c>
      <c r="C12" s="7">
        <v>9040308.9057115503</v>
      </c>
      <c r="D12" s="22">
        <v>214122878.732602</v>
      </c>
    </row>
    <row r="13" spans="1:5" ht="56.25">
      <c r="A13" s="6" t="s">
        <v>288</v>
      </c>
      <c r="B13" s="7">
        <v>33534909.031266201</v>
      </c>
      <c r="C13" s="7">
        <v>1176615.41056</v>
      </c>
      <c r="D13" s="22">
        <v>34711524.441826202</v>
      </c>
    </row>
    <row r="14" spans="1:5" ht="22.5">
      <c r="A14" s="6" t="s">
        <v>289</v>
      </c>
      <c r="B14" s="7">
        <v>10388.446</v>
      </c>
      <c r="C14" s="7">
        <v>0</v>
      </c>
      <c r="D14" s="22">
        <v>10388.446</v>
      </c>
    </row>
    <row r="15" spans="1:5" ht="22.5">
      <c r="A15" s="6" t="s">
        <v>290</v>
      </c>
      <c r="B15" s="7">
        <v>157054369.911645</v>
      </c>
      <c r="C15" s="7">
        <v>11020084.1734109</v>
      </c>
      <c r="D15" s="22">
        <v>168074454.08505601</v>
      </c>
    </row>
    <row r="16" spans="1:5">
      <c r="A16" s="6" t="s">
        <v>291</v>
      </c>
      <c r="B16" s="7">
        <v>658505561.40707898</v>
      </c>
      <c r="C16" s="7">
        <v>17678422.062097002</v>
      </c>
      <c r="D16" s="22">
        <v>676183983.46917605</v>
      </c>
    </row>
    <row r="17" spans="1:4">
      <c r="A17" s="6" t="s">
        <v>292</v>
      </c>
      <c r="B17" s="7">
        <v>41287305.374089502</v>
      </c>
      <c r="C17" s="7">
        <v>-19597.205659472002</v>
      </c>
      <c r="D17" s="22">
        <v>41267708.168430001</v>
      </c>
    </row>
    <row r="18" spans="1:4">
      <c r="A18" s="6" t="s">
        <v>293</v>
      </c>
      <c r="B18" s="2"/>
      <c r="C18" s="2"/>
      <c r="D18" s="3"/>
    </row>
    <row r="19" spans="1:4" ht="22.5">
      <c r="A19" s="6" t="s">
        <v>294</v>
      </c>
      <c r="B19" s="7">
        <v>244161923.25253999</v>
      </c>
      <c r="C19" s="7">
        <v>0</v>
      </c>
      <c r="D19" s="22">
        <v>244161923.25253999</v>
      </c>
    </row>
    <row r="20" spans="1:4" ht="22.5">
      <c r="A20" s="6" t="s">
        <v>295</v>
      </c>
      <c r="B20" s="7">
        <v>13303160.54207</v>
      </c>
      <c r="C20" s="7">
        <v>0</v>
      </c>
      <c r="D20" s="22">
        <v>13303160.54207</v>
      </c>
    </row>
    <row r="21" spans="1:4" ht="22.5">
      <c r="A21" s="6" t="s">
        <v>296</v>
      </c>
      <c r="B21" s="7">
        <v>1673423.50612</v>
      </c>
      <c r="C21" s="7">
        <v>635862.23276594805</v>
      </c>
      <c r="D21" s="22">
        <v>2309285.7388859498</v>
      </c>
    </row>
    <row r="22" spans="1:4" ht="56.25">
      <c r="A22" s="6" t="s">
        <v>297</v>
      </c>
      <c r="B22" s="7">
        <v>134907.5</v>
      </c>
      <c r="C22" s="7">
        <v>33136.95175</v>
      </c>
      <c r="D22" s="22">
        <v>168044.45175000001</v>
      </c>
    </row>
    <row r="23" spans="1:4">
      <c r="A23" s="6" t="s">
        <v>298</v>
      </c>
      <c r="B23" s="7">
        <v>2563174.62244527</v>
      </c>
      <c r="C23" s="7">
        <v>2948088.6370179998</v>
      </c>
      <c r="D23" s="22">
        <v>5511263.25946326</v>
      </c>
    </row>
    <row r="24" spans="1:4">
      <c r="A24" s="6" t="s">
        <v>299</v>
      </c>
      <c r="B24" s="2"/>
      <c r="C24" s="2"/>
      <c r="D24" s="3"/>
    </row>
    <row r="25" spans="1:4">
      <c r="A25" s="6" t="s">
        <v>300</v>
      </c>
      <c r="B25" s="7">
        <v>173257969.17423999</v>
      </c>
      <c r="C25" s="7">
        <v>12688.879338999999</v>
      </c>
      <c r="D25" s="22">
        <v>173270658.053579</v>
      </c>
    </row>
    <row r="26" spans="1:4" ht="22.5">
      <c r="A26" s="6" t="s">
        <v>301</v>
      </c>
      <c r="B26" s="7">
        <v>21405.143950000001</v>
      </c>
      <c r="C26" s="7">
        <v>0</v>
      </c>
      <c r="D26" s="22">
        <v>21405.143950000001</v>
      </c>
    </row>
    <row r="27" spans="1:4">
      <c r="A27" s="6" t="s">
        <v>302</v>
      </c>
      <c r="B27" s="7">
        <v>143000</v>
      </c>
      <c r="C27" s="7">
        <v>41.062910000000002</v>
      </c>
      <c r="D27" s="22">
        <v>143041.06291000001</v>
      </c>
    </row>
    <row r="28" spans="1:4">
      <c r="A28" s="29" t="s">
        <v>303</v>
      </c>
      <c r="B28" s="2"/>
      <c r="C28" s="2"/>
      <c r="D28" s="3"/>
    </row>
    <row r="29" spans="1:4">
      <c r="A29" s="6" t="s">
        <v>304</v>
      </c>
      <c r="B29" s="7">
        <v>4479.4662399999997</v>
      </c>
      <c r="C29" s="7">
        <v>-1412.3060399999999</v>
      </c>
      <c r="D29" s="22">
        <v>3067.1601999999998</v>
      </c>
    </row>
    <row r="30" spans="1:4" ht="22.5">
      <c r="A30" s="6" t="s">
        <v>305</v>
      </c>
      <c r="B30" s="7">
        <v>30777946.324099999</v>
      </c>
      <c r="C30" s="7">
        <v>6296655.1179999998</v>
      </c>
      <c r="D30" s="22">
        <v>37074601.442100003</v>
      </c>
    </row>
    <row r="31" spans="1:4">
      <c r="A31" s="6" t="s">
        <v>306</v>
      </c>
      <c r="B31" s="7">
        <v>80806207.3468505</v>
      </c>
      <c r="C31" s="7">
        <v>11831192.846283101</v>
      </c>
      <c r="D31" s="22">
        <v>92637400.193133503</v>
      </c>
    </row>
    <row r="32" spans="1:4" ht="22.5">
      <c r="A32" s="6" t="s">
        <v>307</v>
      </c>
      <c r="B32" s="7">
        <v>26761512.982299998</v>
      </c>
      <c r="C32" s="7">
        <v>4214703.2619078998</v>
      </c>
      <c r="D32" s="22">
        <v>30976216.2442079</v>
      </c>
    </row>
    <row r="33" spans="1:4">
      <c r="A33" s="6" t="s">
        <v>308</v>
      </c>
      <c r="B33" s="2"/>
      <c r="C33" s="2"/>
      <c r="D33" s="3"/>
    </row>
    <row r="34" spans="1:4">
      <c r="A34" s="6" t="s">
        <v>309</v>
      </c>
      <c r="B34" s="7">
        <v>644287.389185198</v>
      </c>
      <c r="C34" s="7">
        <v>-89011.619412504006</v>
      </c>
      <c r="D34" s="22">
        <v>555275.76977269503</v>
      </c>
    </row>
    <row r="35" spans="1:4">
      <c r="A35" s="6" t="s">
        <v>310</v>
      </c>
      <c r="B35" s="7">
        <v>19278608.9014889</v>
      </c>
      <c r="C35" s="7">
        <v>-54169.334308717996</v>
      </c>
      <c r="D35" s="22">
        <v>19224439.567180201</v>
      </c>
    </row>
    <row r="36" spans="1:4">
      <c r="A36" s="6" t="s">
        <v>311</v>
      </c>
      <c r="B36" s="7">
        <v>0</v>
      </c>
      <c r="C36" s="7">
        <v>0</v>
      </c>
      <c r="D36" s="22">
        <v>0</v>
      </c>
    </row>
    <row r="37" spans="1:4">
      <c r="A37" s="6" t="s">
        <v>312</v>
      </c>
      <c r="B37" s="7">
        <v>0</v>
      </c>
      <c r="C37" s="7">
        <v>0</v>
      </c>
      <c r="D37" s="22">
        <v>0</v>
      </c>
    </row>
    <row r="38" spans="1:4">
      <c r="A38" s="6" t="s">
        <v>313</v>
      </c>
      <c r="B38" s="7">
        <v>10768.127727371</v>
      </c>
      <c r="C38" s="7">
        <v>-417.93687</v>
      </c>
      <c r="D38" s="22">
        <v>10350.190857371001</v>
      </c>
    </row>
    <row r="39" spans="1:4">
      <c r="A39" s="6" t="s">
        <v>314</v>
      </c>
      <c r="B39" s="7">
        <v>776000</v>
      </c>
      <c r="C39" s="7">
        <v>0</v>
      </c>
      <c r="D39" s="22">
        <v>776000</v>
      </c>
    </row>
    <row r="40" spans="1:4">
      <c r="A40" s="6" t="s">
        <v>315</v>
      </c>
      <c r="B40" s="7">
        <v>0</v>
      </c>
      <c r="C40" s="7">
        <v>0</v>
      </c>
      <c r="D40" s="22">
        <v>0</v>
      </c>
    </row>
    <row r="41" spans="1:4">
      <c r="A41" s="6" t="s">
        <v>316</v>
      </c>
      <c r="B41" s="7">
        <v>41675464.081267998</v>
      </c>
      <c r="C41" s="7">
        <v>-117890.88600999799</v>
      </c>
      <c r="D41" s="22">
        <v>41557573.195257999</v>
      </c>
    </row>
    <row r="42" spans="1:4">
      <c r="A42" s="6" t="s">
        <v>323</v>
      </c>
      <c r="B42" s="2"/>
      <c r="C42" s="2"/>
      <c r="D42" s="3"/>
    </row>
    <row r="43" spans="1:4">
      <c r="A43" s="6" t="s">
        <v>324</v>
      </c>
      <c r="B43" s="7">
        <v>13280601.782819301</v>
      </c>
      <c r="C43" s="7">
        <v>14397033.035683099</v>
      </c>
      <c r="D43" s="22">
        <v>27677634.8185024</v>
      </c>
    </row>
    <row r="44" spans="1:4">
      <c r="A44" s="6" t="s">
        <v>325</v>
      </c>
      <c r="B44" s="7">
        <v>5234225.6482985802</v>
      </c>
      <c r="C44" s="7">
        <v>0</v>
      </c>
      <c r="D44" s="22">
        <v>5234225.6482985802</v>
      </c>
    </row>
    <row r="45" spans="1:4">
      <c r="A45" s="6" t="s">
        <v>326</v>
      </c>
      <c r="B45" s="2"/>
      <c r="C45" s="2"/>
      <c r="D45" s="3"/>
    </row>
    <row r="46" spans="1:4">
      <c r="A46" s="6" t="s">
        <v>327</v>
      </c>
      <c r="B46" s="7">
        <v>1086779.5830099999</v>
      </c>
      <c r="C46" s="7">
        <v>1278506.4331773799</v>
      </c>
      <c r="D46" s="22">
        <v>2365286.0161873801</v>
      </c>
    </row>
    <row r="47" spans="1:4">
      <c r="A47" s="6" t="s">
        <v>328</v>
      </c>
      <c r="B47" s="7">
        <v>22068696.784880001</v>
      </c>
      <c r="C47" s="7">
        <v>521215.80668911798</v>
      </c>
      <c r="D47" s="22">
        <v>22589912.5915691</v>
      </c>
    </row>
    <row r="48" spans="1:4">
      <c r="A48" s="6" t="s">
        <v>329</v>
      </c>
      <c r="B48" s="2"/>
      <c r="C48" s="2"/>
      <c r="D48" s="3"/>
    </row>
    <row r="49" spans="1:5">
      <c r="A49" s="6" t="s">
        <v>330</v>
      </c>
      <c r="B49" s="7">
        <v>92399.180200000003</v>
      </c>
      <c r="C49" s="7">
        <v>0</v>
      </c>
      <c r="D49" s="22">
        <v>92399.180200000003</v>
      </c>
    </row>
    <row r="50" spans="1:5">
      <c r="A50" s="6" t="s">
        <v>331</v>
      </c>
      <c r="B50" s="7">
        <v>2965532.7126163999</v>
      </c>
      <c r="C50" s="7">
        <v>561196.43396000005</v>
      </c>
      <c r="D50" s="22">
        <v>3526729.1465763999</v>
      </c>
    </row>
    <row r="51" spans="1:5" ht="22.5">
      <c r="A51" s="6" t="s">
        <v>332</v>
      </c>
      <c r="B51" s="7">
        <v>2210649.5824119998</v>
      </c>
      <c r="C51" s="7">
        <v>1132281.5811407999</v>
      </c>
      <c r="D51" s="22">
        <v>3342931.1635528002</v>
      </c>
    </row>
    <row r="52" spans="1:5">
      <c r="A52" s="6" t="s">
        <v>333</v>
      </c>
      <c r="B52" s="7">
        <v>289064.63897000003</v>
      </c>
      <c r="C52" s="7">
        <v>0</v>
      </c>
      <c r="D52" s="22">
        <v>289064.63897000003</v>
      </c>
    </row>
    <row r="53" spans="1:5">
      <c r="A53" s="6" t="s">
        <v>334</v>
      </c>
      <c r="B53" s="7">
        <v>24402170.540888</v>
      </c>
      <c r="C53" s="7">
        <v>-394538.71469354403</v>
      </c>
      <c r="D53" s="22">
        <v>24007631.826194499</v>
      </c>
    </row>
    <row r="54" spans="1:5">
      <c r="A54" s="6" t="s">
        <v>335</v>
      </c>
      <c r="B54" s="7">
        <v>3868089.6643386902</v>
      </c>
      <c r="C54" s="7">
        <v>-3868089.6643386902</v>
      </c>
      <c r="D54" s="22">
        <v>0</v>
      </c>
    </row>
    <row r="55" spans="1:5">
      <c r="A55" s="6" t="s">
        <v>336</v>
      </c>
      <c r="B55" s="7">
        <v>33686584.101509102</v>
      </c>
      <c r="C55" s="7">
        <v>-1614406.8207314101</v>
      </c>
      <c r="D55" s="22">
        <v>32072177.2807777</v>
      </c>
    </row>
    <row r="56" spans="1:5">
      <c r="A56" s="6" t="s">
        <v>337</v>
      </c>
      <c r="B56" s="7">
        <v>0</v>
      </c>
      <c r="C56" s="7">
        <v>0</v>
      </c>
      <c r="D56" s="22">
        <v>0</v>
      </c>
    </row>
    <row r="57" spans="1:5">
      <c r="A57" s="6" t="s">
        <v>338</v>
      </c>
      <c r="B57" s="7">
        <v>29375776.994564999</v>
      </c>
      <c r="C57" s="7">
        <v>19032033.7944506</v>
      </c>
      <c r="D57" s="22">
        <v>48407810.789015599</v>
      </c>
    </row>
    <row r="58" spans="1:5">
      <c r="A58" s="6" t="s">
        <v>339</v>
      </c>
      <c r="B58" s="7">
        <v>66704946.581711002</v>
      </c>
      <c r="C58" s="7">
        <v>-78323.583689999999</v>
      </c>
      <c r="D58" s="22">
        <v>66626622.998020999</v>
      </c>
    </row>
    <row r="59" spans="1:5">
      <c r="A59" s="6" t="s">
        <v>340</v>
      </c>
      <c r="B59" s="7">
        <v>63516683.004890002</v>
      </c>
      <c r="C59" s="7">
        <v>12905.628369999</v>
      </c>
      <c r="D59" s="22">
        <v>63529588.633259997</v>
      </c>
    </row>
    <row r="60" spans="1:5">
      <c r="A60" s="6" t="s">
        <v>341</v>
      </c>
      <c r="B60" s="7">
        <v>0</v>
      </c>
      <c r="C60" s="7">
        <v>0</v>
      </c>
      <c r="D60" s="22">
        <v>0</v>
      </c>
    </row>
    <row r="61" spans="1:5">
      <c r="A61" s="6" t="s">
        <v>320</v>
      </c>
      <c r="B61" s="7">
        <v>3875799912.22789</v>
      </c>
      <c r="C61" s="7">
        <v>284167245.56288701</v>
      </c>
      <c r="D61" s="22">
        <v>4159967157.7907801</v>
      </c>
    </row>
    <row r="62" spans="1:5">
      <c r="A62" s="29" t="s">
        <v>342</v>
      </c>
      <c r="B62" s="2"/>
      <c r="C62" s="2"/>
      <c r="D62" s="3"/>
      <c r="E62" s="121" t="s">
        <v>490</v>
      </c>
    </row>
    <row r="63" spans="1:5">
      <c r="A63" s="6" t="s">
        <v>343</v>
      </c>
      <c r="B63" s="2"/>
      <c r="C63" s="2"/>
      <c r="D63" s="3"/>
    </row>
    <row r="64" spans="1:5">
      <c r="A64" s="6" t="s">
        <v>344</v>
      </c>
      <c r="B64" s="7">
        <v>2762788203.0381298</v>
      </c>
      <c r="C64" s="7">
        <v>349447028.32963198</v>
      </c>
      <c r="D64" s="22">
        <v>3112235231.3677602</v>
      </c>
    </row>
    <row r="65" spans="1:4">
      <c r="A65" s="6" t="s">
        <v>345</v>
      </c>
      <c r="B65" s="2"/>
      <c r="C65" s="2"/>
      <c r="D65" s="3">
        <v>0</v>
      </c>
    </row>
    <row r="66" spans="1:4">
      <c r="A66" s="6" t="s">
        <v>346</v>
      </c>
      <c r="B66" s="7">
        <v>7453575.66798364</v>
      </c>
      <c r="C66" s="7">
        <v>1114269.70981782</v>
      </c>
      <c r="D66" s="22">
        <v>8567845.37780145</v>
      </c>
    </row>
    <row r="67" spans="1:4">
      <c r="A67" s="6" t="s">
        <v>347</v>
      </c>
      <c r="B67" s="7">
        <v>37262047.592169598</v>
      </c>
      <c r="C67" s="7">
        <v>-4896985.1954114595</v>
      </c>
      <c r="D67" s="22">
        <v>32365062.396758098</v>
      </c>
    </row>
    <row r="68" spans="1:4">
      <c r="A68" s="6" t="s">
        <v>348</v>
      </c>
      <c r="B68" s="7">
        <v>13884494.4521707</v>
      </c>
      <c r="C68" s="7">
        <v>0</v>
      </c>
      <c r="D68" s="22">
        <v>13884494.4521707</v>
      </c>
    </row>
    <row r="69" spans="1:4">
      <c r="A69" s="6" t="s">
        <v>349</v>
      </c>
      <c r="B69" s="7">
        <v>144405908.59667501</v>
      </c>
      <c r="C69" s="7">
        <v>-38298667.167410001</v>
      </c>
      <c r="D69" s="22">
        <v>106107241.42926501</v>
      </c>
    </row>
    <row r="70" spans="1:4">
      <c r="A70" s="6" t="s">
        <v>350</v>
      </c>
      <c r="B70" s="7">
        <v>39046520.292632997</v>
      </c>
      <c r="C70" s="7">
        <v>-25493351.614573002</v>
      </c>
      <c r="D70" s="22">
        <v>13553168.678060001</v>
      </c>
    </row>
    <row r="71" spans="1:4">
      <c r="A71" s="6" t="s">
        <v>351</v>
      </c>
      <c r="B71" s="2"/>
      <c r="C71" s="2"/>
      <c r="D71" s="3"/>
    </row>
    <row r="72" spans="1:4">
      <c r="A72" s="6" t="s">
        <v>352</v>
      </c>
      <c r="B72" s="7">
        <v>0</v>
      </c>
      <c r="C72" s="7">
        <v>0</v>
      </c>
      <c r="D72" s="22">
        <v>0</v>
      </c>
    </row>
    <row r="73" spans="1:4">
      <c r="A73" s="6" t="s">
        <v>353</v>
      </c>
      <c r="B73" s="7">
        <v>2236882</v>
      </c>
      <c r="C73" s="7">
        <v>-36882</v>
      </c>
      <c r="D73" s="22">
        <v>2200000</v>
      </c>
    </row>
    <row r="74" spans="1:4">
      <c r="A74" s="6" t="s">
        <v>354</v>
      </c>
      <c r="B74" s="2"/>
      <c r="C74" s="2"/>
      <c r="D74" s="3"/>
    </row>
    <row r="75" spans="1:4">
      <c r="A75" s="6" t="s">
        <v>355</v>
      </c>
      <c r="B75" s="7">
        <v>967263.58210999996</v>
      </c>
      <c r="C75" s="7">
        <v>0</v>
      </c>
      <c r="D75" s="22">
        <v>967263.58210999996</v>
      </c>
    </row>
    <row r="76" spans="1:4">
      <c r="A76" s="6" t="s">
        <v>356</v>
      </c>
      <c r="B76" s="7">
        <v>4284680.9029150195</v>
      </c>
      <c r="C76" s="7">
        <v>561196.43394999998</v>
      </c>
      <c r="D76" s="22">
        <v>4845877.33686502</v>
      </c>
    </row>
    <row r="77" spans="1:4">
      <c r="A77" s="6" t="s">
        <v>357</v>
      </c>
      <c r="B77" s="7">
        <v>4807.4049999999997</v>
      </c>
      <c r="C77" s="7">
        <v>283697.03490000003</v>
      </c>
      <c r="D77" s="22">
        <v>288504.4399</v>
      </c>
    </row>
    <row r="78" spans="1:4">
      <c r="A78" s="6" t="s">
        <v>358</v>
      </c>
      <c r="B78" s="7">
        <v>64002474.025378101</v>
      </c>
      <c r="C78" s="7">
        <v>-64002474.025378101</v>
      </c>
      <c r="D78" s="22">
        <v>0</v>
      </c>
    </row>
    <row r="79" spans="1:4">
      <c r="A79" s="6" t="s">
        <v>359</v>
      </c>
      <c r="B79" s="7">
        <v>4079874.3816960002</v>
      </c>
      <c r="C79" s="7">
        <v>4.9130000000000002E-6</v>
      </c>
      <c r="D79" s="22">
        <v>4079874.3817009102</v>
      </c>
    </row>
    <row r="80" spans="1:4">
      <c r="A80" s="6" t="s">
        <v>360</v>
      </c>
      <c r="B80" s="2"/>
      <c r="C80" s="2"/>
      <c r="D80" s="3"/>
    </row>
    <row r="81" spans="1:4">
      <c r="A81" s="6" t="s">
        <v>361</v>
      </c>
      <c r="B81" s="7">
        <v>33411017.941578802</v>
      </c>
      <c r="C81" s="7">
        <v>-38486.415456166003</v>
      </c>
      <c r="D81" s="22">
        <v>33372531.5261227</v>
      </c>
    </row>
    <row r="82" spans="1:4">
      <c r="A82" s="6" t="s">
        <v>362</v>
      </c>
      <c r="B82" s="7">
        <v>8627764.6777650006</v>
      </c>
      <c r="C82" s="7">
        <v>0</v>
      </c>
      <c r="D82" s="22">
        <v>8627764.6777650006</v>
      </c>
    </row>
    <row r="83" spans="1:4">
      <c r="A83" s="6" t="s">
        <v>363</v>
      </c>
      <c r="B83" s="7">
        <v>76276402.885469005</v>
      </c>
      <c r="C83" s="7">
        <v>3814203.4403526499</v>
      </c>
      <c r="D83" s="22">
        <v>80090606.325821593</v>
      </c>
    </row>
    <row r="84" spans="1:4">
      <c r="A84" s="6" t="s">
        <v>364</v>
      </c>
      <c r="B84" s="7">
        <v>806713.96435999998</v>
      </c>
      <c r="C84" s="7">
        <v>3187144.0882799998</v>
      </c>
      <c r="D84" s="22">
        <v>3993858.0526399999</v>
      </c>
    </row>
    <row r="85" spans="1:4">
      <c r="A85" s="6" t="s">
        <v>365</v>
      </c>
      <c r="B85" s="7">
        <v>661142.98118999996</v>
      </c>
      <c r="C85" s="7">
        <v>0</v>
      </c>
      <c r="D85" s="22">
        <v>661142.98118999996</v>
      </c>
    </row>
    <row r="86" spans="1:4">
      <c r="A86" s="6" t="s">
        <v>366</v>
      </c>
      <c r="B86" s="7">
        <v>3200199774.3872199</v>
      </c>
      <c r="C86" s="7">
        <v>225640692.618709</v>
      </c>
      <c r="D86" s="22">
        <v>3425840467.0059299</v>
      </c>
    </row>
    <row r="87" spans="1:4">
      <c r="A87" s="29" t="s">
        <v>367</v>
      </c>
      <c r="B87" s="2"/>
      <c r="C87" s="2"/>
      <c r="D87" s="3"/>
    </row>
    <row r="88" spans="1:4">
      <c r="A88" s="6" t="s">
        <v>368</v>
      </c>
      <c r="B88" s="2"/>
      <c r="C88" s="2"/>
      <c r="D88" s="3"/>
    </row>
    <row r="89" spans="1:4">
      <c r="A89" s="6" t="s">
        <v>369</v>
      </c>
      <c r="B89" s="7">
        <v>96610124.573029995</v>
      </c>
      <c r="C89" s="7">
        <v>0</v>
      </c>
      <c r="D89" s="22">
        <v>96610124.573029995</v>
      </c>
    </row>
    <row r="90" spans="1:4" ht="22.5">
      <c r="A90" s="6" t="s">
        <v>370</v>
      </c>
      <c r="B90" s="7">
        <v>0</v>
      </c>
      <c r="C90" s="7">
        <v>0</v>
      </c>
      <c r="D90" s="22">
        <v>0</v>
      </c>
    </row>
    <row r="91" spans="1:4" ht="22.5">
      <c r="A91" s="6" t="s">
        <v>371</v>
      </c>
      <c r="B91" s="7">
        <v>0</v>
      </c>
      <c r="C91" s="7">
        <v>0</v>
      </c>
      <c r="D91" s="22">
        <v>0</v>
      </c>
    </row>
    <row r="92" spans="1:4">
      <c r="A92" s="6" t="s">
        <v>372</v>
      </c>
      <c r="B92" s="7">
        <v>96610124.573029995</v>
      </c>
      <c r="C92" s="7">
        <v>0</v>
      </c>
      <c r="D92" s="22">
        <v>96610124.573029995</v>
      </c>
    </row>
    <row r="93" spans="1:4">
      <c r="A93" s="6" t="s">
        <v>373</v>
      </c>
      <c r="B93" s="7">
        <v>0</v>
      </c>
      <c r="C93" s="7">
        <v>0</v>
      </c>
      <c r="D93" s="22">
        <v>0</v>
      </c>
    </row>
    <row r="94" spans="1:4">
      <c r="A94" s="6" t="s">
        <v>374</v>
      </c>
      <c r="B94" s="7">
        <v>109927.75272999999</v>
      </c>
      <c r="C94" s="7">
        <v>0</v>
      </c>
      <c r="D94" s="22">
        <v>109927.75272999999</v>
      </c>
    </row>
    <row r="95" spans="1:4">
      <c r="A95" s="6" t="s">
        <v>375</v>
      </c>
      <c r="B95" s="7">
        <v>14587178.547885001</v>
      </c>
      <c r="C95" s="7">
        <v>0</v>
      </c>
      <c r="D95" s="22">
        <v>14587178.547885001</v>
      </c>
    </row>
    <row r="96" spans="1:4">
      <c r="A96" s="6" t="s">
        <v>376</v>
      </c>
      <c r="B96" s="2"/>
      <c r="C96" s="2"/>
      <c r="D96" s="3">
        <v>0</v>
      </c>
    </row>
    <row r="97" spans="1:4" ht="22.5">
      <c r="A97" s="6" t="s">
        <v>377</v>
      </c>
      <c r="B97" s="7">
        <v>289878747.64177603</v>
      </c>
      <c r="C97" s="7">
        <v>127768127.285778</v>
      </c>
      <c r="D97" s="22">
        <v>417646874.92755401</v>
      </c>
    </row>
    <row r="98" spans="1:4">
      <c r="A98" s="6" t="s">
        <v>378</v>
      </c>
      <c r="B98" s="7">
        <v>6034606.6676200004</v>
      </c>
      <c r="C98" s="7">
        <v>1480935.42571746</v>
      </c>
      <c r="D98" s="22">
        <v>7515542.0933374604</v>
      </c>
    </row>
    <row r="99" spans="1:4">
      <c r="A99" s="6" t="s">
        <v>379</v>
      </c>
      <c r="B99" s="7">
        <v>63.380029999999998</v>
      </c>
      <c r="C99" s="7">
        <v>15.84497</v>
      </c>
      <c r="D99" s="22">
        <v>79.224999999999994</v>
      </c>
    </row>
    <row r="100" spans="1:4" ht="22.5">
      <c r="A100" s="6" t="s">
        <v>380</v>
      </c>
      <c r="B100" s="7">
        <v>8717994.9446949996</v>
      </c>
      <c r="C100" s="7">
        <v>475996.6299</v>
      </c>
      <c r="D100" s="22">
        <v>9193991.5745950006</v>
      </c>
    </row>
    <row r="101" spans="1:4">
      <c r="A101" s="6" t="s">
        <v>381</v>
      </c>
      <c r="B101" s="7">
        <v>-18352.188999999998</v>
      </c>
      <c r="C101" s="7">
        <v>0</v>
      </c>
      <c r="D101" s="22">
        <v>-18352.188999999998</v>
      </c>
    </row>
    <row r="102" spans="1:4" ht="22.5">
      <c r="A102" s="6" t="s">
        <v>382</v>
      </c>
      <c r="B102" s="7">
        <v>26386013.580995999</v>
      </c>
      <c r="C102" s="7">
        <v>-20600601.373895999</v>
      </c>
      <c r="D102" s="22">
        <v>5785412.2071000002</v>
      </c>
    </row>
    <row r="103" spans="1:4">
      <c r="A103" s="6" t="s">
        <v>383</v>
      </c>
      <c r="B103" s="7">
        <v>-1433940.4894320599</v>
      </c>
      <c r="C103" s="7">
        <v>-360983.50780000002</v>
      </c>
      <c r="D103" s="22">
        <v>-1794923.9972320599</v>
      </c>
    </row>
    <row r="104" spans="1:4">
      <c r="A104" s="6" t="s">
        <v>384</v>
      </c>
      <c r="B104" s="2"/>
      <c r="C104" s="2"/>
      <c r="D104" s="3">
        <v>0</v>
      </c>
    </row>
    <row r="105" spans="1:4">
      <c r="A105" s="6" t="s">
        <v>385</v>
      </c>
      <c r="B105" s="7">
        <v>4127998.2187275002</v>
      </c>
      <c r="C105" s="7">
        <v>-2762.40879</v>
      </c>
      <c r="D105" s="22">
        <v>4125235.8099374999</v>
      </c>
    </row>
    <row r="106" spans="1:4">
      <c r="A106" s="6" t="s">
        <v>386</v>
      </c>
      <c r="B106" s="7">
        <v>283371802.37360799</v>
      </c>
      <c r="C106" s="7">
        <v>-91435377.6994721</v>
      </c>
      <c r="D106" s="22">
        <v>191936424.67412999</v>
      </c>
    </row>
    <row r="107" spans="1:4">
      <c r="A107" s="6" t="s">
        <v>387</v>
      </c>
      <c r="B107" s="7">
        <v>0</v>
      </c>
      <c r="C107" s="7">
        <v>0</v>
      </c>
      <c r="D107" s="22">
        <v>0</v>
      </c>
    </row>
    <row r="108" spans="1:4">
      <c r="A108" s="6" t="s">
        <v>388</v>
      </c>
      <c r="B108" s="7">
        <v>675600137.84067404</v>
      </c>
      <c r="C108" s="7">
        <v>58526552.944199502</v>
      </c>
      <c r="D108" s="22">
        <v>734126690.784868</v>
      </c>
    </row>
    <row r="109" spans="1:4">
      <c r="A109" s="6" t="s">
        <v>389</v>
      </c>
      <c r="B109" s="7">
        <v>3875799912.2279</v>
      </c>
      <c r="C109" s="7">
        <v>284167245.56290799</v>
      </c>
      <c r="D109" s="22">
        <v>4159967157.7908001</v>
      </c>
    </row>
    <row r="110" spans="1:4">
      <c r="A110" s="6" t="s">
        <v>390</v>
      </c>
      <c r="B110" s="2"/>
      <c r="C110" s="2"/>
      <c r="D110" s="3"/>
    </row>
    <row r="111" spans="1:4">
      <c r="A111" s="6" t="s">
        <v>391</v>
      </c>
      <c r="B111" s="7">
        <v>2664</v>
      </c>
      <c r="C111" s="7">
        <v>0</v>
      </c>
      <c r="D111" s="22">
        <v>2664</v>
      </c>
    </row>
    <row r="112" spans="1:4">
      <c r="A112" s="6" t="s">
        <v>392</v>
      </c>
      <c r="B112" s="7">
        <v>216116.58991000001</v>
      </c>
      <c r="C112" s="7">
        <v>45754.8</v>
      </c>
      <c r="D112" s="22">
        <v>261871.38991</v>
      </c>
    </row>
    <row r="113" spans="1:4">
      <c r="A113" s="37" t="s">
        <v>393</v>
      </c>
      <c r="B113" s="26">
        <v>3625230.5883964198</v>
      </c>
      <c r="C113" s="26">
        <v>-2179548.1578283999</v>
      </c>
      <c r="D113" s="27">
        <v>1445682.4305680201</v>
      </c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1"/>
  <sheetViews>
    <sheetView showGridLines="0" view="pageBreakPreview" zoomScale="85" zoomScaleNormal="5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24" customWidth="1"/>
    <col min="2" max="2" width="8.85546875" customWidth="1"/>
    <col min="3" max="3" width="11.140625" customWidth="1"/>
    <col min="4" max="4" width="8.85546875" customWidth="1"/>
    <col min="5" max="5" width="11.42578125" customWidth="1"/>
    <col min="6" max="10" width="8.85546875" customWidth="1"/>
    <col min="11" max="11" width="11.5703125" customWidth="1"/>
    <col min="12" max="13" width="8.85546875" customWidth="1"/>
    <col min="14" max="14" width="17.140625" customWidth="1"/>
    <col min="15" max="15" width="11" customWidth="1"/>
    <col min="16" max="25" width="11.42578125" customWidth="1"/>
    <col min="26" max="26" width="13.5703125" customWidth="1"/>
    <col min="27" max="27" width="8.85546875" style="121" customWidth="1"/>
    <col min="28" max="29" width="8.85546875" customWidth="1"/>
  </cols>
  <sheetData>
    <row r="1" spans="1:27" s="49" customFormat="1">
      <c r="A1" s="56" t="s">
        <v>457</v>
      </c>
      <c r="B1" s="56"/>
      <c r="C1" s="56"/>
      <c r="N1" s="56" t="s">
        <v>457</v>
      </c>
      <c r="P1" s="56"/>
      <c r="Z1" s="50" t="s">
        <v>509</v>
      </c>
      <c r="AA1" s="120"/>
    </row>
    <row r="2" spans="1:27" s="49" customFormat="1">
      <c r="A2" s="57" t="s">
        <v>479</v>
      </c>
      <c r="B2" s="57"/>
      <c r="N2" s="57" t="s">
        <v>479</v>
      </c>
      <c r="Z2" s="50" t="s">
        <v>510</v>
      </c>
      <c r="AA2" s="120"/>
    </row>
    <row r="3" spans="1:27" s="49" customFormat="1">
      <c r="AA3" s="120"/>
    </row>
    <row r="4" spans="1:27" s="49" customFormat="1">
      <c r="A4" s="51" t="s">
        <v>71</v>
      </c>
      <c r="C4" s="50" t="s">
        <v>0</v>
      </c>
      <c r="N4" s="51" t="s">
        <v>71</v>
      </c>
      <c r="P4" s="50" t="s">
        <v>0</v>
      </c>
      <c r="AA4" s="120"/>
    </row>
    <row r="5" spans="1:27" s="61" customFormat="1" ht="39.6" customHeight="1">
      <c r="A5" s="48"/>
      <c r="B5" s="167" t="s">
        <v>394</v>
      </c>
      <c r="C5" s="168"/>
      <c r="D5" s="167" t="s">
        <v>395</v>
      </c>
      <c r="E5" s="168"/>
      <c r="F5" s="167" t="s">
        <v>396</v>
      </c>
      <c r="G5" s="168"/>
      <c r="H5" s="167" t="s">
        <v>397</v>
      </c>
      <c r="I5" s="168"/>
      <c r="J5" s="167" t="s">
        <v>398</v>
      </c>
      <c r="K5" s="168"/>
      <c r="L5" s="171" t="s">
        <v>399</v>
      </c>
      <c r="M5" s="172"/>
      <c r="N5" s="48"/>
      <c r="O5" s="167" t="s">
        <v>400</v>
      </c>
      <c r="P5" s="168"/>
      <c r="Q5" s="167" t="s">
        <v>401</v>
      </c>
      <c r="R5" s="168"/>
      <c r="S5" s="167" t="s">
        <v>402</v>
      </c>
      <c r="T5" s="168"/>
      <c r="U5" s="167" t="s">
        <v>403</v>
      </c>
      <c r="V5" s="168"/>
      <c r="W5" s="167" t="s">
        <v>69</v>
      </c>
      <c r="X5" s="168"/>
      <c r="Y5" s="167" t="s">
        <v>70</v>
      </c>
      <c r="Z5" s="169"/>
      <c r="AA5" s="127" t="s">
        <v>491</v>
      </c>
    </row>
    <row r="6" spans="1:27" s="49" customFormat="1">
      <c r="A6" s="167" t="s">
        <v>6</v>
      </c>
      <c r="B6" s="62" t="s">
        <v>404</v>
      </c>
      <c r="C6" s="62" t="s">
        <v>37</v>
      </c>
      <c r="D6" s="62" t="s">
        <v>404</v>
      </c>
      <c r="E6" s="62" t="s">
        <v>37</v>
      </c>
      <c r="F6" s="62" t="s">
        <v>404</v>
      </c>
      <c r="G6" s="62" t="s">
        <v>37</v>
      </c>
      <c r="H6" s="62" t="s">
        <v>404</v>
      </c>
      <c r="I6" s="62" t="s">
        <v>37</v>
      </c>
      <c r="J6" s="62" t="s">
        <v>404</v>
      </c>
      <c r="K6" s="62" t="s">
        <v>37</v>
      </c>
      <c r="L6" s="62" t="s">
        <v>404</v>
      </c>
      <c r="M6" s="64" t="s">
        <v>37</v>
      </c>
      <c r="N6" s="167" t="s">
        <v>6</v>
      </c>
      <c r="O6" s="62" t="s">
        <v>404</v>
      </c>
      <c r="P6" s="62" t="s">
        <v>37</v>
      </c>
      <c r="Q6" s="62" t="s">
        <v>404</v>
      </c>
      <c r="R6" s="62" t="s">
        <v>37</v>
      </c>
      <c r="S6" s="62" t="s">
        <v>404</v>
      </c>
      <c r="T6" s="62" t="s">
        <v>37</v>
      </c>
      <c r="U6" s="62" t="s">
        <v>404</v>
      </c>
      <c r="V6" s="63" t="s">
        <v>37</v>
      </c>
      <c r="W6" s="62" t="s">
        <v>404</v>
      </c>
      <c r="X6" s="62" t="s">
        <v>37</v>
      </c>
      <c r="Y6" s="62" t="s">
        <v>404</v>
      </c>
      <c r="Z6" s="64" t="s">
        <v>37</v>
      </c>
      <c r="AA6" s="120"/>
    </row>
    <row r="7" spans="1:27" ht="29.45" customHeight="1">
      <c r="A7" s="170"/>
      <c r="B7" s="38" t="s">
        <v>405</v>
      </c>
      <c r="C7" s="38" t="s">
        <v>406</v>
      </c>
      <c r="D7" s="38" t="s">
        <v>405</v>
      </c>
      <c r="E7" s="38" t="s">
        <v>406</v>
      </c>
      <c r="F7" s="38" t="s">
        <v>405</v>
      </c>
      <c r="G7" s="38" t="s">
        <v>406</v>
      </c>
      <c r="H7" s="38" t="s">
        <v>405</v>
      </c>
      <c r="I7" s="38" t="s">
        <v>406</v>
      </c>
      <c r="J7" s="38" t="s">
        <v>405</v>
      </c>
      <c r="K7" s="38" t="s">
        <v>406</v>
      </c>
      <c r="L7" s="103" t="s">
        <v>405</v>
      </c>
      <c r="M7" s="39" t="s">
        <v>406</v>
      </c>
      <c r="N7" s="170"/>
      <c r="O7" s="38" t="s">
        <v>405</v>
      </c>
      <c r="P7" s="38" t="s">
        <v>406</v>
      </c>
      <c r="Q7" s="38" t="s">
        <v>405</v>
      </c>
      <c r="R7" s="38" t="s">
        <v>406</v>
      </c>
      <c r="S7" s="38" t="s">
        <v>405</v>
      </c>
      <c r="T7" s="38" t="s">
        <v>406</v>
      </c>
      <c r="U7" s="38" t="s">
        <v>405</v>
      </c>
      <c r="V7" s="1" t="s">
        <v>406</v>
      </c>
      <c r="W7" s="38" t="s">
        <v>405</v>
      </c>
      <c r="X7" s="38" t="s">
        <v>406</v>
      </c>
      <c r="Y7" s="38" t="s">
        <v>405</v>
      </c>
      <c r="Z7" s="39" t="s">
        <v>406</v>
      </c>
    </row>
    <row r="8" spans="1:27" ht="22.5">
      <c r="A8" s="4" t="s">
        <v>407</v>
      </c>
      <c r="B8" s="5">
        <v>8289250</v>
      </c>
      <c r="C8" s="5">
        <v>2216357874.5523</v>
      </c>
      <c r="D8" s="5">
        <v>11129758</v>
      </c>
      <c r="E8" s="5">
        <v>2599351528.0766201</v>
      </c>
      <c r="F8" s="5">
        <v>1524008</v>
      </c>
      <c r="G8" s="5">
        <v>619875969.21494102</v>
      </c>
      <c r="H8" s="5">
        <v>98</v>
      </c>
      <c r="I8" s="5">
        <v>17424.146000000001</v>
      </c>
      <c r="J8" s="5">
        <v>20943114</v>
      </c>
      <c r="K8" s="5">
        <v>5435602795.9898596</v>
      </c>
      <c r="L8" s="5">
        <v>1271202</v>
      </c>
      <c r="M8" s="40">
        <v>102795240.71195</v>
      </c>
      <c r="N8" s="4" t="s">
        <v>407</v>
      </c>
      <c r="O8" s="5">
        <v>1649599</v>
      </c>
      <c r="P8" s="5">
        <v>8920033777.3737106</v>
      </c>
      <c r="Q8" s="5">
        <v>161343</v>
      </c>
      <c r="R8" s="5">
        <v>62427069.367980003</v>
      </c>
      <c r="S8" s="5">
        <v>261640</v>
      </c>
      <c r="T8" s="5">
        <v>480492184.12636</v>
      </c>
      <c r="U8" s="5">
        <v>74186</v>
      </c>
      <c r="V8" s="5">
        <v>34876794.268310003</v>
      </c>
      <c r="W8" s="5">
        <v>1897502</v>
      </c>
      <c r="X8" s="5">
        <v>3642902247.1100001</v>
      </c>
      <c r="Y8" s="5">
        <v>26258586</v>
      </c>
      <c r="Z8" s="40">
        <v>18679130108.9482</v>
      </c>
    </row>
    <row r="9" spans="1:27">
      <c r="A9" s="41" t="s">
        <v>408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42"/>
      <c r="N9" s="41" t="s">
        <v>408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42"/>
    </row>
    <row r="10" spans="1:27">
      <c r="A10" s="4" t="s">
        <v>409</v>
      </c>
      <c r="B10" s="5">
        <v>1089754</v>
      </c>
      <c r="C10" s="5">
        <v>388883168.53953999</v>
      </c>
      <c r="D10" s="5">
        <v>995703</v>
      </c>
      <c r="E10" s="5">
        <v>282228562.52720898</v>
      </c>
      <c r="F10" s="5">
        <v>109491</v>
      </c>
      <c r="G10" s="5">
        <v>69861866.563979998</v>
      </c>
      <c r="H10" s="5">
        <v>129</v>
      </c>
      <c r="I10" s="5">
        <v>17727</v>
      </c>
      <c r="J10" s="5">
        <v>2195077</v>
      </c>
      <c r="K10" s="5">
        <v>740991324.63072896</v>
      </c>
      <c r="L10" s="5">
        <v>50310</v>
      </c>
      <c r="M10" s="40">
        <v>6582238.3817100003</v>
      </c>
      <c r="N10" s="4" t="s">
        <v>409</v>
      </c>
      <c r="O10" s="5">
        <v>378936</v>
      </c>
      <c r="P10" s="5">
        <v>2650687890.2701602</v>
      </c>
      <c r="Q10" s="5">
        <v>38036</v>
      </c>
      <c r="R10" s="5">
        <v>11833203.58326</v>
      </c>
      <c r="S10" s="5">
        <v>46838</v>
      </c>
      <c r="T10" s="5">
        <v>143745057.01611</v>
      </c>
      <c r="U10" s="5">
        <v>4656</v>
      </c>
      <c r="V10" s="5">
        <v>4742230.6028100001</v>
      </c>
      <c r="W10" s="5">
        <v>457530</v>
      </c>
      <c r="X10" s="5">
        <v>549694721.29999995</v>
      </c>
      <c r="Y10" s="5">
        <v>3171383</v>
      </c>
      <c r="Z10" s="40">
        <v>4108276665.78478</v>
      </c>
    </row>
    <row r="11" spans="1:27">
      <c r="A11" s="41" t="s">
        <v>410</v>
      </c>
      <c r="B11" s="43">
        <v>66662</v>
      </c>
      <c r="C11" s="43">
        <v>16840938.13524</v>
      </c>
      <c r="D11" s="43">
        <v>29115</v>
      </c>
      <c r="E11" s="43">
        <v>7359097.47169</v>
      </c>
      <c r="F11" s="43">
        <v>3823</v>
      </c>
      <c r="G11" s="43">
        <v>1513668.919</v>
      </c>
      <c r="H11" s="43">
        <v>1</v>
      </c>
      <c r="I11" s="43">
        <v>0</v>
      </c>
      <c r="J11" s="43">
        <v>99601</v>
      </c>
      <c r="K11" s="43">
        <v>25713704.525929999</v>
      </c>
      <c r="L11" s="43">
        <v>562</v>
      </c>
      <c r="M11" s="44">
        <v>104214.33900000001</v>
      </c>
      <c r="N11" s="41" t="s">
        <v>410</v>
      </c>
      <c r="O11" s="43">
        <v>3035</v>
      </c>
      <c r="P11" s="43">
        <v>194157035.706056</v>
      </c>
      <c r="Q11" s="43">
        <v>452</v>
      </c>
      <c r="R11" s="43">
        <v>193455.90599999999</v>
      </c>
      <c r="S11" s="43">
        <v>2855</v>
      </c>
      <c r="T11" s="43">
        <v>6682525.4061000003</v>
      </c>
      <c r="U11" s="43">
        <v>210</v>
      </c>
      <c r="V11" s="43">
        <v>232075.4644</v>
      </c>
      <c r="W11" s="43">
        <v>23958</v>
      </c>
      <c r="X11" s="43">
        <v>14592300</v>
      </c>
      <c r="Y11" s="43">
        <v>130673</v>
      </c>
      <c r="Z11" s="44">
        <v>241675311.34748599</v>
      </c>
    </row>
    <row r="12" spans="1:27">
      <c r="A12" s="4" t="s">
        <v>411</v>
      </c>
      <c r="B12" s="5">
        <v>5996</v>
      </c>
      <c r="C12" s="5">
        <v>479155.73028000002</v>
      </c>
      <c r="D12" s="5">
        <v>1490</v>
      </c>
      <c r="E12" s="5">
        <v>30753473.559521999</v>
      </c>
      <c r="F12" s="5">
        <v>365889</v>
      </c>
      <c r="G12" s="5">
        <v>29272082.609700002</v>
      </c>
      <c r="H12" s="5">
        <v>36000</v>
      </c>
      <c r="I12" s="5">
        <v>4454531.6799100004</v>
      </c>
      <c r="J12" s="5">
        <v>409375</v>
      </c>
      <c r="K12" s="5">
        <v>64959243.579411998</v>
      </c>
      <c r="L12" s="5">
        <v>523</v>
      </c>
      <c r="M12" s="40">
        <v>101925.44100000001</v>
      </c>
      <c r="N12" s="4" t="s">
        <v>411</v>
      </c>
      <c r="O12" s="5">
        <v>130562</v>
      </c>
      <c r="P12" s="5">
        <v>867620822.011096</v>
      </c>
      <c r="Q12" s="5">
        <v>18</v>
      </c>
      <c r="R12" s="5">
        <v>552909.71897000005</v>
      </c>
      <c r="S12" s="5">
        <v>9</v>
      </c>
      <c r="T12" s="5">
        <v>43330.383889999997</v>
      </c>
      <c r="U12" s="5">
        <v>4</v>
      </c>
      <c r="V12" s="5">
        <v>3834</v>
      </c>
      <c r="W12" s="5">
        <v>64</v>
      </c>
      <c r="X12" s="5">
        <v>1597775.12</v>
      </c>
      <c r="Y12" s="5">
        <v>540555</v>
      </c>
      <c r="Z12" s="40">
        <v>934879840.25436795</v>
      </c>
    </row>
    <row r="13" spans="1:27" ht="22.5">
      <c r="A13" s="41" t="s">
        <v>412</v>
      </c>
      <c r="B13" s="43">
        <v>1162412</v>
      </c>
      <c r="C13" s="43">
        <v>406203262.40505999</v>
      </c>
      <c r="D13" s="43">
        <v>1026308</v>
      </c>
      <c r="E13" s="43">
        <v>320341133.55842102</v>
      </c>
      <c r="F13" s="43">
        <v>479203</v>
      </c>
      <c r="G13" s="43">
        <v>100647618.09268001</v>
      </c>
      <c r="H13" s="43">
        <v>36130</v>
      </c>
      <c r="I13" s="43">
        <v>4472258.6799100004</v>
      </c>
      <c r="J13" s="43">
        <v>2704053</v>
      </c>
      <c r="K13" s="43">
        <v>831664272.73607099</v>
      </c>
      <c r="L13" s="43">
        <v>51395</v>
      </c>
      <c r="M13" s="44">
        <v>6788378.1617099997</v>
      </c>
      <c r="N13" s="41" t="s">
        <v>412</v>
      </c>
      <c r="O13" s="43">
        <v>512533</v>
      </c>
      <c r="P13" s="43">
        <v>3712465747.9873099</v>
      </c>
      <c r="Q13" s="43">
        <v>38506</v>
      </c>
      <c r="R13" s="43">
        <v>12579569.20823</v>
      </c>
      <c r="S13" s="43">
        <v>49702</v>
      </c>
      <c r="T13" s="43">
        <v>150470912.80610001</v>
      </c>
      <c r="U13" s="43">
        <v>4870</v>
      </c>
      <c r="V13" s="43">
        <v>4978140.06721</v>
      </c>
      <c r="W13" s="43">
        <v>481552</v>
      </c>
      <c r="X13" s="43">
        <v>565884796.41999996</v>
      </c>
      <c r="Y13" s="43">
        <v>3842611</v>
      </c>
      <c r="Z13" s="44">
        <v>5284831817.3866301</v>
      </c>
    </row>
    <row r="14" spans="1:27">
      <c r="A14" s="4" t="s">
        <v>413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4" t="s">
        <v>413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</row>
    <row r="15" spans="1:27">
      <c r="A15" s="41" t="s">
        <v>414</v>
      </c>
      <c r="B15" s="43">
        <v>47806</v>
      </c>
      <c r="C15" s="43">
        <v>11565501.580700001</v>
      </c>
      <c r="D15" s="43">
        <v>355173</v>
      </c>
      <c r="E15" s="43">
        <v>105956685.99647</v>
      </c>
      <c r="F15" s="43">
        <v>218767</v>
      </c>
      <c r="G15" s="43">
        <v>92598695.564769998</v>
      </c>
      <c r="H15" s="43">
        <v>936</v>
      </c>
      <c r="I15" s="43">
        <v>160169.88</v>
      </c>
      <c r="J15" s="43">
        <v>622682</v>
      </c>
      <c r="K15" s="43">
        <v>210281053.02193999</v>
      </c>
      <c r="L15" s="43">
        <v>92819</v>
      </c>
      <c r="M15" s="44">
        <v>6279921.7688600002</v>
      </c>
      <c r="N15" s="41" t="s">
        <v>414</v>
      </c>
      <c r="O15" s="43">
        <v>293780</v>
      </c>
      <c r="P15" s="43">
        <v>1094494133.6663201</v>
      </c>
      <c r="Q15" s="43">
        <v>30</v>
      </c>
      <c r="R15" s="43">
        <v>2585.81</v>
      </c>
      <c r="S15" s="43">
        <v>0</v>
      </c>
      <c r="T15" s="43">
        <v>0</v>
      </c>
      <c r="U15" s="43">
        <v>0</v>
      </c>
      <c r="V15" s="43">
        <v>0</v>
      </c>
      <c r="W15" s="43">
        <v>248836</v>
      </c>
      <c r="X15" s="43">
        <v>137683850</v>
      </c>
      <c r="Y15" s="43">
        <v>1258147</v>
      </c>
      <c r="Z15" s="44">
        <v>1448741544.2671199</v>
      </c>
    </row>
    <row r="16" spans="1:27">
      <c r="A16" s="4" t="s">
        <v>415</v>
      </c>
      <c r="B16" s="5">
        <v>60300</v>
      </c>
      <c r="C16" s="5">
        <v>9984605.2000500001</v>
      </c>
      <c r="D16" s="5">
        <v>34352</v>
      </c>
      <c r="E16" s="5">
        <v>6597993.2671400001</v>
      </c>
      <c r="F16" s="5">
        <v>2857</v>
      </c>
      <c r="G16" s="5">
        <v>1046333.91376</v>
      </c>
      <c r="H16" s="5">
        <v>42</v>
      </c>
      <c r="I16" s="5">
        <v>4984.1940000000004</v>
      </c>
      <c r="J16" s="5">
        <v>97551</v>
      </c>
      <c r="K16" s="5">
        <v>17633916.574949998</v>
      </c>
      <c r="L16" s="5">
        <v>6792</v>
      </c>
      <c r="M16" s="40">
        <v>540253.429</v>
      </c>
      <c r="N16" s="4" t="s">
        <v>415</v>
      </c>
      <c r="O16" s="5">
        <v>1609</v>
      </c>
      <c r="P16" s="5">
        <v>11391560.838925</v>
      </c>
      <c r="Q16" s="5">
        <v>158</v>
      </c>
      <c r="R16" s="5">
        <v>56737.544650000003</v>
      </c>
      <c r="S16" s="5">
        <v>207</v>
      </c>
      <c r="T16" s="5">
        <v>345967.69656000001</v>
      </c>
      <c r="U16" s="5">
        <v>166</v>
      </c>
      <c r="V16" s="5">
        <v>61427.658309999999</v>
      </c>
      <c r="W16" s="5">
        <v>2878</v>
      </c>
      <c r="X16" s="5">
        <v>4538466.0420000004</v>
      </c>
      <c r="Y16" s="5">
        <v>109361</v>
      </c>
      <c r="Z16" s="40">
        <v>34568329.784395002</v>
      </c>
    </row>
    <row r="17" spans="1:26">
      <c r="A17" s="41" t="s">
        <v>416</v>
      </c>
      <c r="B17" s="43">
        <v>290857</v>
      </c>
      <c r="C17" s="43">
        <v>75581654.241170004</v>
      </c>
      <c r="D17" s="43">
        <v>383194</v>
      </c>
      <c r="E17" s="43">
        <v>78972542.052039996</v>
      </c>
      <c r="F17" s="43">
        <v>26775</v>
      </c>
      <c r="G17" s="43">
        <v>20972739.355999999</v>
      </c>
      <c r="H17" s="43">
        <v>192</v>
      </c>
      <c r="I17" s="43">
        <v>43956.15</v>
      </c>
      <c r="J17" s="43">
        <v>701018</v>
      </c>
      <c r="K17" s="43">
        <v>175570891.79921001</v>
      </c>
      <c r="L17" s="43">
        <v>43837</v>
      </c>
      <c r="M17" s="44">
        <v>3258463.503</v>
      </c>
      <c r="N17" s="41" t="s">
        <v>416</v>
      </c>
      <c r="O17" s="43">
        <v>11383</v>
      </c>
      <c r="P17" s="43">
        <v>176584598.80954999</v>
      </c>
      <c r="Q17" s="43">
        <v>3968</v>
      </c>
      <c r="R17" s="43">
        <v>1339019.9052800001</v>
      </c>
      <c r="S17" s="43">
        <v>20769</v>
      </c>
      <c r="T17" s="43">
        <v>33512362.326340001</v>
      </c>
      <c r="U17" s="43">
        <v>8112</v>
      </c>
      <c r="V17" s="43">
        <v>2815750.199</v>
      </c>
      <c r="W17" s="43">
        <v>91</v>
      </c>
      <c r="X17" s="43">
        <v>118900</v>
      </c>
      <c r="Y17" s="43">
        <v>789178</v>
      </c>
      <c r="Z17" s="44">
        <v>393199986.54237998</v>
      </c>
    </row>
    <row r="18" spans="1:26">
      <c r="A18" s="4" t="s">
        <v>417</v>
      </c>
      <c r="B18" s="5">
        <v>430372</v>
      </c>
      <c r="C18" s="5">
        <v>113616986.50278001</v>
      </c>
      <c r="D18" s="5">
        <v>255808</v>
      </c>
      <c r="E18" s="5">
        <v>51683903.15411</v>
      </c>
      <c r="F18" s="5">
        <v>77400</v>
      </c>
      <c r="G18" s="5">
        <v>21973945.202769998</v>
      </c>
      <c r="H18" s="5">
        <v>2750</v>
      </c>
      <c r="I18" s="5">
        <v>433561.19900000002</v>
      </c>
      <c r="J18" s="5">
        <v>766330</v>
      </c>
      <c r="K18" s="5">
        <v>187708396.05866</v>
      </c>
      <c r="L18" s="5">
        <v>22460</v>
      </c>
      <c r="M18" s="40">
        <v>3029922.1451500002</v>
      </c>
      <c r="N18" s="4" t="s">
        <v>417</v>
      </c>
      <c r="O18" s="5">
        <v>15699</v>
      </c>
      <c r="P18" s="5">
        <v>843574946.68540001</v>
      </c>
      <c r="Q18" s="5">
        <v>3722</v>
      </c>
      <c r="R18" s="5">
        <v>862857.18969999999</v>
      </c>
      <c r="S18" s="5">
        <v>3993</v>
      </c>
      <c r="T18" s="5">
        <v>4974440.3300400004</v>
      </c>
      <c r="U18" s="5">
        <v>952</v>
      </c>
      <c r="V18" s="5">
        <v>677535.36714999995</v>
      </c>
      <c r="W18" s="5">
        <v>94827</v>
      </c>
      <c r="X18" s="5">
        <v>60207809</v>
      </c>
      <c r="Y18" s="5">
        <v>907983</v>
      </c>
      <c r="Z18" s="40">
        <v>1101035906.7760999</v>
      </c>
    </row>
    <row r="19" spans="1:26">
      <c r="A19" s="41" t="s">
        <v>418</v>
      </c>
      <c r="B19" s="43">
        <v>150221</v>
      </c>
      <c r="C19" s="43">
        <v>35809809.903545998</v>
      </c>
      <c r="D19" s="43">
        <v>81618</v>
      </c>
      <c r="E19" s="43">
        <v>21845470.498275999</v>
      </c>
      <c r="F19" s="43">
        <v>3859</v>
      </c>
      <c r="G19" s="43">
        <v>7312981.8826479996</v>
      </c>
      <c r="H19" s="43">
        <v>3</v>
      </c>
      <c r="I19" s="43">
        <v>300</v>
      </c>
      <c r="J19" s="43">
        <v>235701</v>
      </c>
      <c r="K19" s="43">
        <v>64968562.284470998</v>
      </c>
      <c r="L19" s="43">
        <v>598</v>
      </c>
      <c r="M19" s="44">
        <v>738181.66460000002</v>
      </c>
      <c r="N19" s="41" t="s">
        <v>418</v>
      </c>
      <c r="O19" s="43">
        <v>7064</v>
      </c>
      <c r="P19" s="43">
        <v>668619377.40813601</v>
      </c>
      <c r="Q19" s="43">
        <v>1839</v>
      </c>
      <c r="R19" s="43">
        <v>3248382.7842689999</v>
      </c>
      <c r="S19" s="43">
        <v>1296</v>
      </c>
      <c r="T19" s="43">
        <v>12215344.14072</v>
      </c>
      <c r="U19" s="43">
        <v>0</v>
      </c>
      <c r="V19" s="43">
        <v>108140.276</v>
      </c>
      <c r="W19" s="43">
        <v>219274</v>
      </c>
      <c r="X19" s="43">
        <v>535066603.24800003</v>
      </c>
      <c r="Y19" s="43">
        <v>465772</v>
      </c>
      <c r="Z19" s="44">
        <v>1284964591.8062</v>
      </c>
    </row>
    <row r="20" spans="1:26" ht="22.5">
      <c r="A20" s="4" t="s">
        <v>419</v>
      </c>
      <c r="B20" s="5">
        <v>979556</v>
      </c>
      <c r="C20" s="5">
        <v>246558557.42824599</v>
      </c>
      <c r="D20" s="5">
        <v>1110145</v>
      </c>
      <c r="E20" s="5">
        <v>265056594.968036</v>
      </c>
      <c r="F20" s="5">
        <v>329658</v>
      </c>
      <c r="G20" s="5">
        <v>143904695.91994801</v>
      </c>
      <c r="H20" s="5">
        <v>3923</v>
      </c>
      <c r="I20" s="5">
        <v>642971.42299999995</v>
      </c>
      <c r="J20" s="5">
        <v>2423282</v>
      </c>
      <c r="K20" s="5">
        <v>656162819.73923099</v>
      </c>
      <c r="L20" s="5">
        <v>166506</v>
      </c>
      <c r="M20" s="40">
        <v>13846742.510609999</v>
      </c>
      <c r="N20" s="4" t="s">
        <v>419</v>
      </c>
      <c r="O20" s="5">
        <v>329535</v>
      </c>
      <c r="P20" s="5">
        <v>2794664617.40833</v>
      </c>
      <c r="Q20" s="5">
        <v>9717</v>
      </c>
      <c r="R20" s="5">
        <v>5509583.2338990001</v>
      </c>
      <c r="S20" s="5">
        <v>26265</v>
      </c>
      <c r="T20" s="5">
        <v>51048114.493660003</v>
      </c>
      <c r="U20" s="5">
        <v>9230</v>
      </c>
      <c r="V20" s="5">
        <v>3662853.5004599998</v>
      </c>
      <c r="W20" s="5">
        <v>565906</v>
      </c>
      <c r="X20" s="5">
        <v>737615628.28999996</v>
      </c>
      <c r="Y20" s="5">
        <v>3530441</v>
      </c>
      <c r="Z20" s="40">
        <v>4262510359.1761899</v>
      </c>
    </row>
    <row r="21" spans="1:26" ht="22.5">
      <c r="A21" s="45" t="s">
        <v>420</v>
      </c>
      <c r="B21" s="46">
        <v>8472106</v>
      </c>
      <c r="C21" s="46">
        <v>2376002579.52911</v>
      </c>
      <c r="D21" s="46">
        <v>11045921</v>
      </c>
      <c r="E21" s="46">
        <v>2654636066.6669998</v>
      </c>
      <c r="F21" s="46">
        <v>1673553</v>
      </c>
      <c r="G21" s="46">
        <v>576618891.38767302</v>
      </c>
      <c r="H21" s="46">
        <v>32305</v>
      </c>
      <c r="I21" s="46">
        <v>3846711.4029100002</v>
      </c>
      <c r="J21" s="46">
        <v>21223885</v>
      </c>
      <c r="K21" s="46">
        <v>5611104248.9867001</v>
      </c>
      <c r="L21" s="46">
        <v>1156091</v>
      </c>
      <c r="M21" s="47">
        <v>95736876.363049999</v>
      </c>
      <c r="N21" s="45" t="s">
        <v>420</v>
      </c>
      <c r="O21" s="46">
        <v>1832597</v>
      </c>
      <c r="P21" s="46">
        <v>9837834907.9526901</v>
      </c>
      <c r="Q21" s="46">
        <v>190132</v>
      </c>
      <c r="R21" s="46">
        <v>69497055.342310995</v>
      </c>
      <c r="S21" s="46">
        <v>285077</v>
      </c>
      <c r="T21" s="46">
        <v>579914982.43879998</v>
      </c>
      <c r="U21" s="46">
        <v>69826</v>
      </c>
      <c r="V21" s="46">
        <v>36192080.83506</v>
      </c>
      <c r="W21" s="46">
        <v>1813148</v>
      </c>
      <c r="X21" s="46">
        <v>3471171415.2399998</v>
      </c>
      <c r="Y21" s="46">
        <v>26570756</v>
      </c>
      <c r="Z21" s="47">
        <v>19701451567.1586</v>
      </c>
    </row>
  </sheetData>
  <mergeCells count="14">
    <mergeCell ref="S5:T5"/>
    <mergeCell ref="U5:V5"/>
    <mergeCell ref="W5:X5"/>
    <mergeCell ref="Y5:Z5"/>
    <mergeCell ref="A6:A7"/>
    <mergeCell ref="H5:I5"/>
    <mergeCell ref="J5:K5"/>
    <mergeCell ref="L5:M5"/>
    <mergeCell ref="O5:P5"/>
    <mergeCell ref="Q5:R5"/>
    <mergeCell ref="B5:C5"/>
    <mergeCell ref="D5:E5"/>
    <mergeCell ref="F5:G5"/>
    <mergeCell ref="N6:N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zoomScaleNormal="100" workbookViewId="0">
      <selection activeCell="B2" sqref="B2"/>
    </sheetView>
  </sheetViews>
  <sheetFormatPr defaultRowHeight="15"/>
  <cols>
    <col min="1" max="1" width="28.42578125" customWidth="1"/>
    <col min="2" max="2" width="24.42578125" customWidth="1"/>
    <col min="3" max="3" width="18" customWidth="1"/>
    <col min="4" max="4" width="23.140625" customWidth="1"/>
  </cols>
  <sheetData>
    <row r="1" spans="1:4" ht="24">
      <c r="A1" s="110" t="s">
        <v>492</v>
      </c>
      <c r="B1" s="110" t="s">
        <v>421</v>
      </c>
      <c r="C1" s="110" t="s">
        <v>422</v>
      </c>
      <c r="D1" s="110" t="s">
        <v>423</v>
      </c>
    </row>
    <row r="2" spans="1:4" ht="24">
      <c r="A2" s="111" t="s">
        <v>424</v>
      </c>
      <c r="B2" s="112"/>
      <c r="C2" s="112"/>
      <c r="D2" s="113"/>
    </row>
    <row r="3" spans="1:4" ht="24">
      <c r="A3" s="114" t="s">
        <v>425</v>
      </c>
      <c r="B3" s="128">
        <v>3.844959303443396</v>
      </c>
      <c r="C3" s="128">
        <v>1.5344383855264958</v>
      </c>
      <c r="D3" s="128">
        <v>5.3793976889698918</v>
      </c>
    </row>
    <row r="4" spans="1:4" ht="24">
      <c r="A4" s="111" t="s">
        <v>426</v>
      </c>
      <c r="B4" s="112"/>
      <c r="C4" s="112"/>
      <c r="D4" s="113"/>
    </row>
    <row r="5" spans="1:4" ht="24">
      <c r="A5" s="114" t="s">
        <v>427</v>
      </c>
      <c r="B5" s="129">
        <v>39.920644763922397</v>
      </c>
      <c r="C5" s="130"/>
      <c r="D5" s="129">
        <v>39.920644763922397</v>
      </c>
    </row>
    <row r="6" spans="1:4" ht="24">
      <c r="A6" s="111" t="s">
        <v>428</v>
      </c>
      <c r="B6" s="112"/>
      <c r="C6" s="112"/>
      <c r="D6" s="113"/>
    </row>
    <row r="7" spans="1:4" ht="24">
      <c r="A7" s="114" t="s">
        <v>429</v>
      </c>
      <c r="B7" s="131">
        <v>9173.1872503498107</v>
      </c>
      <c r="C7" s="131">
        <v>3666.7483311298479</v>
      </c>
      <c r="D7" s="131">
        <v>12839.935581479658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tabSelected="1" zoomScaleNormal="100" zoomScaleSheetLayoutView="85" workbookViewId="0">
      <selection activeCell="B2" sqref="B2"/>
    </sheetView>
  </sheetViews>
  <sheetFormatPr defaultColWidth="8.5703125" defaultRowHeight="15"/>
  <cols>
    <col min="1" max="1" width="30.42578125" style="78" customWidth="1"/>
    <col min="2" max="2" width="10.85546875" style="78" bestFit="1" customWidth="1"/>
    <col min="3" max="4" width="8.5703125" style="78"/>
    <col min="5" max="5" width="10.140625" style="78" customWidth="1"/>
    <col min="6" max="9" width="8.5703125" style="78"/>
    <col min="10" max="10" width="9.5703125" style="78" customWidth="1"/>
    <col min="11" max="13" width="8.5703125" style="78"/>
    <col min="14" max="14" width="9.140625" style="78" customWidth="1"/>
    <col min="15" max="15" width="9.85546875" style="78" customWidth="1"/>
    <col min="16" max="16384" width="8.5703125" style="78"/>
  </cols>
  <sheetData>
    <row r="1" spans="1:15" s="73" customFormat="1">
      <c r="A1" s="72" t="s">
        <v>450</v>
      </c>
    </row>
    <row r="2" spans="1:15" s="73" customFormat="1">
      <c r="A2" s="74" t="s">
        <v>469</v>
      </c>
      <c r="B2" s="74"/>
    </row>
    <row r="3" spans="1:15" s="73" customFormat="1">
      <c r="I3" s="75" t="s">
        <v>494</v>
      </c>
      <c r="J3" s="119" t="s">
        <v>481</v>
      </c>
    </row>
    <row r="4" spans="1:15" s="73" customFormat="1">
      <c r="I4" s="75" t="s">
        <v>495</v>
      </c>
    </row>
    <row r="5" spans="1:15" s="73" customFormat="1">
      <c r="C5" s="75" t="s">
        <v>0</v>
      </c>
    </row>
    <row r="6" spans="1:15" s="73" customFormat="1">
      <c r="A6" s="76" t="s">
        <v>1</v>
      </c>
    </row>
    <row r="7" spans="1:15" ht="14.45" customHeight="1">
      <c r="A7" s="77"/>
      <c r="B7" s="142" t="s">
        <v>2</v>
      </c>
      <c r="C7" s="143"/>
      <c r="D7" s="143"/>
      <c r="E7" s="143"/>
      <c r="F7" s="142" t="s">
        <v>3</v>
      </c>
      <c r="G7" s="143"/>
      <c r="H7" s="143"/>
      <c r="I7" s="143"/>
      <c r="J7" s="143"/>
      <c r="K7" s="142" t="s">
        <v>4</v>
      </c>
      <c r="L7" s="143"/>
      <c r="M7" s="143"/>
      <c r="N7" s="143"/>
      <c r="O7" s="104" t="s">
        <v>14</v>
      </c>
    </row>
    <row r="8" spans="1:15" ht="33.75">
      <c r="A8" s="102" t="s">
        <v>6</v>
      </c>
      <c r="B8" s="102" t="s">
        <v>8</v>
      </c>
      <c r="C8" s="102" t="s">
        <v>10</v>
      </c>
      <c r="D8" s="102" t="s">
        <v>12</v>
      </c>
      <c r="E8" s="102" t="s">
        <v>14</v>
      </c>
      <c r="F8" s="102" t="s">
        <v>17</v>
      </c>
      <c r="G8" s="102" t="s">
        <v>17</v>
      </c>
      <c r="H8" s="102" t="s">
        <v>17</v>
      </c>
      <c r="I8" s="102" t="s">
        <v>24</v>
      </c>
      <c r="J8" s="102" t="s">
        <v>14</v>
      </c>
      <c r="K8" s="102" t="s">
        <v>29</v>
      </c>
      <c r="L8" s="102" t="s">
        <v>31</v>
      </c>
      <c r="M8" s="102" t="s">
        <v>33</v>
      </c>
      <c r="N8" s="102" t="s">
        <v>14</v>
      </c>
      <c r="O8" s="104"/>
    </row>
    <row r="9" spans="1:15" ht="33.75">
      <c r="A9" s="79" t="s">
        <v>5</v>
      </c>
      <c r="B9" s="79" t="s">
        <v>5</v>
      </c>
      <c r="C9" s="79" t="s">
        <v>5</v>
      </c>
      <c r="D9" s="79" t="s">
        <v>5</v>
      </c>
      <c r="E9" s="79" t="s">
        <v>15</v>
      </c>
      <c r="F9" s="79" t="s">
        <v>18</v>
      </c>
      <c r="G9" s="79" t="s">
        <v>20</v>
      </c>
      <c r="H9" s="79" t="s">
        <v>22</v>
      </c>
      <c r="I9" s="79" t="s">
        <v>25</v>
      </c>
      <c r="J9" s="79" t="s">
        <v>27</v>
      </c>
      <c r="K9" s="79" t="s">
        <v>5</v>
      </c>
      <c r="L9" s="79" t="s">
        <v>5</v>
      </c>
      <c r="M9" s="79" t="s">
        <v>5</v>
      </c>
      <c r="N9" s="79" t="s">
        <v>35</v>
      </c>
      <c r="O9" s="105" t="s">
        <v>430</v>
      </c>
    </row>
    <row r="10" spans="1:15">
      <c r="A10" s="79" t="s">
        <v>7</v>
      </c>
      <c r="B10" s="79" t="s">
        <v>9</v>
      </c>
      <c r="C10" s="79" t="s">
        <v>11</v>
      </c>
      <c r="D10" s="79" t="s">
        <v>13</v>
      </c>
      <c r="E10" s="79" t="s">
        <v>16</v>
      </c>
      <c r="F10" s="79" t="s">
        <v>19</v>
      </c>
      <c r="G10" s="79" t="s">
        <v>21</v>
      </c>
      <c r="H10" s="79" t="s">
        <v>23</v>
      </c>
      <c r="I10" s="79" t="s">
        <v>26</v>
      </c>
      <c r="J10" s="79" t="s">
        <v>28</v>
      </c>
      <c r="K10" s="79" t="s">
        <v>30</v>
      </c>
      <c r="L10" s="79" t="s">
        <v>32</v>
      </c>
      <c r="M10" s="79" t="s">
        <v>34</v>
      </c>
      <c r="N10" s="79" t="s">
        <v>36</v>
      </c>
      <c r="O10" s="105">
        <v>15</v>
      </c>
    </row>
    <row r="11" spans="1:15">
      <c r="A11" s="80" t="s">
        <v>38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6"/>
    </row>
    <row r="12" spans="1:15" ht="22.5">
      <c r="A12" s="82" t="s">
        <v>39</v>
      </c>
      <c r="B12" s="83">
        <v>72554872.333598003</v>
      </c>
      <c r="C12" s="83">
        <v>454528.89370473399</v>
      </c>
      <c r="D12" s="83">
        <v>5067105.9586300002</v>
      </c>
      <c r="E12" s="84">
        <v>78076507.185932696</v>
      </c>
      <c r="F12" s="83">
        <v>2573760.9180823602</v>
      </c>
      <c r="G12" s="83">
        <v>3730461.2330396702</v>
      </c>
      <c r="H12" s="83">
        <v>132961.441586259</v>
      </c>
      <c r="I12" s="83">
        <v>4875758.9927246496</v>
      </c>
      <c r="J12" s="84">
        <v>89389449.771365702</v>
      </c>
      <c r="K12" s="83">
        <v>1912335.5419797199</v>
      </c>
      <c r="L12" s="83">
        <v>16636331.501447299</v>
      </c>
      <c r="M12" s="83">
        <v>660651.38731729402</v>
      </c>
      <c r="N12" s="84">
        <v>19209318.430744302</v>
      </c>
      <c r="O12" s="107">
        <v>108598768.20211001</v>
      </c>
    </row>
    <row r="13" spans="1:15">
      <c r="A13" s="82" t="s">
        <v>40</v>
      </c>
      <c r="B13" s="83">
        <v>426445.14555999998</v>
      </c>
      <c r="C13" s="83">
        <v>0</v>
      </c>
      <c r="D13" s="83">
        <v>332743.05615999998</v>
      </c>
      <c r="E13" s="84">
        <v>759188.20172000001</v>
      </c>
      <c r="F13" s="83">
        <v>0</v>
      </c>
      <c r="G13" s="83">
        <v>0</v>
      </c>
      <c r="H13" s="83">
        <v>0</v>
      </c>
      <c r="I13" s="83">
        <v>0</v>
      </c>
      <c r="J13" s="84">
        <v>759188.20172000001</v>
      </c>
      <c r="K13" s="83">
        <v>0</v>
      </c>
      <c r="L13" s="83">
        <v>0</v>
      </c>
      <c r="M13" s="83">
        <v>0</v>
      </c>
      <c r="N13" s="84">
        <v>0</v>
      </c>
      <c r="O13" s="107">
        <v>759188.20172000001</v>
      </c>
    </row>
    <row r="14" spans="1:15">
      <c r="A14" s="82" t="s">
        <v>41</v>
      </c>
      <c r="B14" s="83">
        <v>1147408.5911461201</v>
      </c>
      <c r="C14" s="83">
        <v>0</v>
      </c>
      <c r="D14" s="83">
        <v>260484.125039195</v>
      </c>
      <c r="E14" s="84">
        <v>1407892.7161853099</v>
      </c>
      <c r="F14" s="83">
        <v>239.93503000000001</v>
      </c>
      <c r="G14" s="83">
        <v>105915.39309</v>
      </c>
      <c r="H14" s="83">
        <v>47.604970000000002</v>
      </c>
      <c r="I14" s="83">
        <v>246415.836155</v>
      </c>
      <c r="J14" s="84">
        <v>1760511.48543031</v>
      </c>
      <c r="K14" s="83">
        <v>200783.61204042999</v>
      </c>
      <c r="L14" s="83">
        <v>1372196.5723107299</v>
      </c>
      <c r="M14" s="83">
        <v>162636.60403258499</v>
      </c>
      <c r="N14" s="84">
        <v>1735616.78838375</v>
      </c>
      <c r="O14" s="107">
        <v>3496128.2738140598</v>
      </c>
    </row>
    <row r="15" spans="1:15" ht="22.5">
      <c r="A15" s="80" t="s">
        <v>42</v>
      </c>
      <c r="B15" s="84">
        <v>71833908.888011903</v>
      </c>
      <c r="C15" s="84">
        <v>454528.89370473399</v>
      </c>
      <c r="D15" s="84">
        <v>5139364.8897508103</v>
      </c>
      <c r="E15" s="84">
        <v>77427802.671467394</v>
      </c>
      <c r="F15" s="84">
        <v>2573520.9830523599</v>
      </c>
      <c r="G15" s="84">
        <v>3624545.8399496698</v>
      </c>
      <c r="H15" s="84">
        <v>132913.83661625901</v>
      </c>
      <c r="I15" s="84">
        <v>4629343.1565696504</v>
      </c>
      <c r="J15" s="84">
        <v>88388126.487655401</v>
      </c>
      <c r="K15" s="84">
        <v>1711551.92993929</v>
      </c>
      <c r="L15" s="84">
        <v>15264134.9291366</v>
      </c>
      <c r="M15" s="84">
        <v>498014.78328470897</v>
      </c>
      <c r="N15" s="84">
        <v>17473701.642360602</v>
      </c>
      <c r="O15" s="107">
        <v>105861828.130016</v>
      </c>
    </row>
    <row r="16" spans="1:15">
      <c r="A16" s="80" t="s">
        <v>43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7"/>
    </row>
    <row r="17" spans="1:15" ht="22.5">
      <c r="A17" s="82" t="s">
        <v>44</v>
      </c>
      <c r="B17" s="83">
        <v>318691575.33510798</v>
      </c>
      <c r="C17" s="83">
        <v>5350649.3927148599</v>
      </c>
      <c r="D17" s="83">
        <v>6830832.4788899999</v>
      </c>
      <c r="E17" s="84">
        <v>330873057.20671302</v>
      </c>
      <c r="F17" s="83">
        <v>8929860.4870693404</v>
      </c>
      <c r="G17" s="83">
        <v>14410713.7062365</v>
      </c>
      <c r="H17" s="83">
        <v>1477463.7868047799</v>
      </c>
      <c r="I17" s="83">
        <v>43005.273249999998</v>
      </c>
      <c r="J17" s="84">
        <v>355734100.46007299</v>
      </c>
      <c r="K17" s="83">
        <v>8484678.0355670191</v>
      </c>
      <c r="L17" s="83">
        <v>63213399.665864699</v>
      </c>
      <c r="M17" s="83">
        <v>4565454.0314250598</v>
      </c>
      <c r="N17" s="84">
        <v>76263531.732856795</v>
      </c>
      <c r="O17" s="107">
        <v>431997632.19292998</v>
      </c>
    </row>
    <row r="18" spans="1:15">
      <c r="A18" s="82" t="s">
        <v>45</v>
      </c>
      <c r="B18" s="83">
        <v>1156404.6712199999</v>
      </c>
      <c r="C18" s="83">
        <v>0</v>
      </c>
      <c r="D18" s="83">
        <v>433463.37426999997</v>
      </c>
      <c r="E18" s="84">
        <v>1589868.0454899999</v>
      </c>
      <c r="F18" s="83">
        <v>0</v>
      </c>
      <c r="G18" s="83">
        <v>0</v>
      </c>
      <c r="H18" s="83">
        <v>0</v>
      </c>
      <c r="I18" s="83">
        <v>0</v>
      </c>
      <c r="J18" s="84">
        <v>1589868.0454899999</v>
      </c>
      <c r="K18" s="83">
        <v>0</v>
      </c>
      <c r="L18" s="83">
        <v>0</v>
      </c>
      <c r="M18" s="83">
        <v>0</v>
      </c>
      <c r="N18" s="84">
        <v>0</v>
      </c>
      <c r="O18" s="107">
        <v>1589868.0454899999</v>
      </c>
    </row>
    <row r="19" spans="1:15">
      <c r="A19" s="82" t="s">
        <v>46</v>
      </c>
      <c r="B19" s="83">
        <v>3558224.1005382701</v>
      </c>
      <c r="C19" s="83">
        <v>174.85127</v>
      </c>
      <c r="D19" s="83">
        <v>887197.83059218305</v>
      </c>
      <c r="E19" s="84">
        <v>4445596.78240046</v>
      </c>
      <c r="F19" s="83">
        <v>957.50349000000006</v>
      </c>
      <c r="G19" s="83">
        <v>171967.84599999999</v>
      </c>
      <c r="H19" s="83">
        <v>13645.002909999999</v>
      </c>
      <c r="I19" s="83">
        <v>3470.1750000000002</v>
      </c>
      <c r="J19" s="84">
        <v>4635637.30980046</v>
      </c>
      <c r="K19" s="83">
        <v>585351.57150787103</v>
      </c>
      <c r="L19" s="83">
        <v>3807516.5914582498</v>
      </c>
      <c r="M19" s="83">
        <v>226062.71462579101</v>
      </c>
      <c r="N19" s="84">
        <v>4618930.8775919098</v>
      </c>
      <c r="O19" s="107">
        <v>9254568.1873923708</v>
      </c>
    </row>
    <row r="20" spans="1:15" ht="22.5">
      <c r="A20" s="80" t="s">
        <v>47</v>
      </c>
      <c r="B20" s="84">
        <v>316289755.90578902</v>
      </c>
      <c r="C20" s="84">
        <v>5350474.5414448604</v>
      </c>
      <c r="D20" s="84">
        <v>6377098.0225678198</v>
      </c>
      <c r="E20" s="84">
        <v>328017328.46980202</v>
      </c>
      <c r="F20" s="84">
        <v>8928902.9835793395</v>
      </c>
      <c r="G20" s="84">
        <v>14238745.860236499</v>
      </c>
      <c r="H20" s="84">
        <v>1463818.7838947801</v>
      </c>
      <c r="I20" s="84">
        <v>39535.098250000003</v>
      </c>
      <c r="J20" s="84">
        <v>352688331.19576299</v>
      </c>
      <c r="K20" s="84">
        <v>7899326.4640591498</v>
      </c>
      <c r="L20" s="84">
        <v>59405883.0744064</v>
      </c>
      <c r="M20" s="84">
        <v>4339391.31679927</v>
      </c>
      <c r="N20" s="84">
        <v>71644600.855264902</v>
      </c>
      <c r="O20" s="107">
        <v>424332932.05102801</v>
      </c>
    </row>
    <row r="21" spans="1:15" ht="22.5">
      <c r="A21" s="80" t="s">
        <v>48</v>
      </c>
      <c r="B21" s="81"/>
      <c r="C21" s="81"/>
      <c r="D21" s="81"/>
      <c r="E21" s="81"/>
      <c r="F21" s="81"/>
      <c r="G21" s="81"/>
      <c r="H21" s="81"/>
      <c r="I21" s="81"/>
      <c r="J21" s="84"/>
      <c r="K21" s="81"/>
      <c r="L21" s="81"/>
      <c r="M21" s="81"/>
      <c r="N21" s="81"/>
      <c r="O21" s="107"/>
    </row>
    <row r="22" spans="1:15" ht="22.5">
      <c r="A22" s="82" t="s">
        <v>49</v>
      </c>
      <c r="B22" s="83">
        <v>20473273.041581199</v>
      </c>
      <c r="C22" s="83">
        <v>0</v>
      </c>
      <c r="D22" s="83">
        <v>32918355.481169999</v>
      </c>
      <c r="E22" s="84">
        <v>53391628.522751197</v>
      </c>
      <c r="F22" s="83">
        <v>273773.92430000001</v>
      </c>
      <c r="G22" s="83">
        <v>6633087.7431899998</v>
      </c>
      <c r="H22" s="83">
        <v>7009.7570699999997</v>
      </c>
      <c r="I22" s="83">
        <v>0</v>
      </c>
      <c r="J22" s="84">
        <v>60305499.9473112</v>
      </c>
      <c r="K22" s="83">
        <v>4592365.3714800002</v>
      </c>
      <c r="L22" s="83">
        <v>626183.43458999996</v>
      </c>
      <c r="M22" s="83">
        <v>4437124.7904388001</v>
      </c>
      <c r="N22" s="84">
        <v>9655673.5965087991</v>
      </c>
      <c r="O22" s="107">
        <v>69961173.543819994</v>
      </c>
    </row>
    <row r="23" spans="1:15">
      <c r="A23" s="82" t="s">
        <v>50</v>
      </c>
      <c r="B23" s="83">
        <v>0</v>
      </c>
      <c r="C23" s="83">
        <v>0</v>
      </c>
      <c r="D23" s="83">
        <v>0</v>
      </c>
      <c r="E23" s="84">
        <v>0</v>
      </c>
      <c r="F23" s="83">
        <v>0</v>
      </c>
      <c r="G23" s="83">
        <v>0</v>
      </c>
      <c r="H23" s="83">
        <v>0</v>
      </c>
      <c r="I23" s="83">
        <v>0</v>
      </c>
      <c r="J23" s="84">
        <v>0</v>
      </c>
      <c r="K23" s="83">
        <v>0</v>
      </c>
      <c r="L23" s="83">
        <v>0</v>
      </c>
      <c r="M23" s="83">
        <v>0</v>
      </c>
      <c r="N23" s="84">
        <v>0</v>
      </c>
      <c r="O23" s="107">
        <v>0</v>
      </c>
    </row>
    <row r="24" spans="1:15">
      <c r="A24" s="82" t="s">
        <v>51</v>
      </c>
      <c r="B24" s="83">
        <v>794672.58777694905</v>
      </c>
      <c r="C24" s="83">
        <v>0</v>
      </c>
      <c r="D24" s="83">
        <v>1146405.3089000001</v>
      </c>
      <c r="E24" s="84">
        <v>1941077.8966769499</v>
      </c>
      <c r="F24" s="83">
        <v>2.41283</v>
      </c>
      <c r="G24" s="83">
        <v>10090.12962</v>
      </c>
      <c r="H24" s="83">
        <v>0</v>
      </c>
      <c r="I24" s="83">
        <v>0</v>
      </c>
      <c r="J24" s="84">
        <v>1951170.43912695</v>
      </c>
      <c r="K24" s="83">
        <v>69378.125939999998</v>
      </c>
      <c r="L24" s="83">
        <v>11347.34482</v>
      </c>
      <c r="M24" s="83">
        <v>26896.015149999999</v>
      </c>
      <c r="N24" s="84">
        <v>107621.48591</v>
      </c>
      <c r="O24" s="107">
        <v>2058791.92503695</v>
      </c>
    </row>
    <row r="25" spans="1:15" ht="22.5">
      <c r="A25" s="80" t="s">
        <v>52</v>
      </c>
      <c r="B25" s="84">
        <v>19678600.453804299</v>
      </c>
      <c r="C25" s="84">
        <v>0</v>
      </c>
      <c r="D25" s="84">
        <v>31771950.17227</v>
      </c>
      <c r="E25" s="84">
        <v>51450550.626074299</v>
      </c>
      <c r="F25" s="84">
        <v>273771.51147000003</v>
      </c>
      <c r="G25" s="84">
        <v>6622997.61357</v>
      </c>
      <c r="H25" s="84">
        <v>7009.7570699999997</v>
      </c>
      <c r="I25" s="84">
        <v>0</v>
      </c>
      <c r="J25" s="84">
        <v>58354329.508184299</v>
      </c>
      <c r="K25" s="84">
        <v>4522987.2455399996</v>
      </c>
      <c r="L25" s="84">
        <v>614836.08976999996</v>
      </c>
      <c r="M25" s="84">
        <v>4410228.7752887998</v>
      </c>
      <c r="N25" s="84">
        <v>9548052.1105988007</v>
      </c>
      <c r="O25" s="107">
        <v>67902381.618783101</v>
      </c>
    </row>
    <row r="26" spans="1:15" ht="22.5">
      <c r="A26" s="85" t="s">
        <v>53</v>
      </c>
      <c r="B26" s="86">
        <v>407802265.24760598</v>
      </c>
      <c r="C26" s="86">
        <v>5805003.4351495896</v>
      </c>
      <c r="D26" s="86">
        <v>43288413.084588602</v>
      </c>
      <c r="E26" s="86">
        <v>456895681.767344</v>
      </c>
      <c r="F26" s="86">
        <v>11776195.478101701</v>
      </c>
      <c r="G26" s="86">
        <v>24486289.313756201</v>
      </c>
      <c r="H26" s="86">
        <v>1603742.3775810399</v>
      </c>
      <c r="I26" s="86">
        <v>4668878.2548196604</v>
      </c>
      <c r="J26" s="84">
        <v>499430787.19160199</v>
      </c>
      <c r="K26" s="86">
        <v>14133865.6395384</v>
      </c>
      <c r="L26" s="86">
        <v>75284854.093312994</v>
      </c>
      <c r="M26" s="86">
        <v>9247634.8753727805</v>
      </c>
      <c r="N26" s="86">
        <v>98666354.608224198</v>
      </c>
      <c r="O26" s="107">
        <v>598097141.79982698</v>
      </c>
    </row>
    <row r="27" spans="1:15" ht="22.5">
      <c r="A27" s="82" t="s">
        <v>39</v>
      </c>
      <c r="B27" s="86">
        <f>+SUM(B22,B17,B12)</f>
        <v>411719720.71028721</v>
      </c>
      <c r="C27" s="86">
        <f t="shared" ref="C27:O27" si="0">+SUM(C22,C17,C12)</f>
        <v>5805178.2864195937</v>
      </c>
      <c r="D27" s="86">
        <f t="shared" si="0"/>
        <v>44816293.918690003</v>
      </c>
      <c r="E27" s="86">
        <f t="shared" si="0"/>
        <v>462341192.91539693</v>
      </c>
      <c r="F27" s="86">
        <f t="shared" si="0"/>
        <v>11777395.329451701</v>
      </c>
      <c r="G27" s="86">
        <f t="shared" si="0"/>
        <v>24774262.682466172</v>
      </c>
      <c r="H27" s="86">
        <f t="shared" si="0"/>
        <v>1617434.985461039</v>
      </c>
      <c r="I27" s="86">
        <f t="shared" si="0"/>
        <v>4918764.2659746492</v>
      </c>
      <c r="J27" s="86">
        <f t="shared" si="0"/>
        <v>505429050.17874992</v>
      </c>
      <c r="K27" s="86">
        <f t="shared" si="0"/>
        <v>14989378.949026737</v>
      </c>
      <c r="L27" s="86">
        <f t="shared" si="0"/>
        <v>80475914.601901993</v>
      </c>
      <c r="M27" s="86">
        <f t="shared" si="0"/>
        <v>9663230.2091811541</v>
      </c>
      <c r="N27" s="86">
        <f t="shared" si="0"/>
        <v>105128523.7601099</v>
      </c>
      <c r="O27" s="108">
        <f t="shared" si="0"/>
        <v>610557573.93886006</v>
      </c>
    </row>
    <row r="28" spans="1:15">
      <c r="A28" s="82" t="s">
        <v>40</v>
      </c>
      <c r="B28" s="86">
        <f t="shared" ref="B28:O29" si="1">+SUM(B23,B18,B13)</f>
        <v>1582849.81678</v>
      </c>
      <c r="C28" s="86">
        <f t="shared" si="1"/>
        <v>0</v>
      </c>
      <c r="D28" s="86">
        <f t="shared" si="1"/>
        <v>766206.43042999995</v>
      </c>
      <c r="E28" s="86">
        <f t="shared" si="1"/>
        <v>2349056.2472099997</v>
      </c>
      <c r="F28" s="86">
        <f t="shared" si="1"/>
        <v>0</v>
      </c>
      <c r="G28" s="86">
        <f t="shared" si="1"/>
        <v>0</v>
      </c>
      <c r="H28" s="86">
        <f t="shared" si="1"/>
        <v>0</v>
      </c>
      <c r="I28" s="86">
        <f t="shared" si="1"/>
        <v>0</v>
      </c>
      <c r="J28" s="86">
        <f t="shared" si="1"/>
        <v>2349056.2472099997</v>
      </c>
      <c r="K28" s="86">
        <f t="shared" si="1"/>
        <v>0</v>
      </c>
      <c r="L28" s="86">
        <f t="shared" si="1"/>
        <v>0</v>
      </c>
      <c r="M28" s="86">
        <f t="shared" si="1"/>
        <v>0</v>
      </c>
      <c r="N28" s="86">
        <f t="shared" si="1"/>
        <v>0</v>
      </c>
      <c r="O28" s="108">
        <f t="shared" si="1"/>
        <v>2349056.2472099997</v>
      </c>
    </row>
    <row r="29" spans="1:15">
      <c r="A29" s="109" t="s">
        <v>41</v>
      </c>
      <c r="B29" s="86">
        <f t="shared" si="1"/>
        <v>5500305.2794613391</v>
      </c>
      <c r="C29" s="86">
        <f t="shared" si="1"/>
        <v>174.85127</v>
      </c>
      <c r="D29" s="86">
        <f t="shared" si="1"/>
        <v>2294087.2645313782</v>
      </c>
      <c r="E29" s="86">
        <f t="shared" si="1"/>
        <v>7794567.3952627201</v>
      </c>
      <c r="F29" s="86">
        <f t="shared" si="1"/>
        <v>1199.8513500000001</v>
      </c>
      <c r="G29" s="86">
        <f t="shared" si="1"/>
        <v>287973.36870999995</v>
      </c>
      <c r="H29" s="86">
        <f t="shared" si="1"/>
        <v>13692.60788</v>
      </c>
      <c r="I29" s="86">
        <f t="shared" si="1"/>
        <v>249886.01115499999</v>
      </c>
      <c r="J29" s="86">
        <f t="shared" si="1"/>
        <v>8347319.2343577202</v>
      </c>
      <c r="K29" s="86">
        <f t="shared" si="1"/>
        <v>855513.30948830105</v>
      </c>
      <c r="L29" s="86">
        <f t="shared" si="1"/>
        <v>5191060.50858898</v>
      </c>
      <c r="M29" s="86">
        <f t="shared" si="1"/>
        <v>415595.33380837599</v>
      </c>
      <c r="N29" s="86">
        <f t="shared" si="1"/>
        <v>6462169.1518856604</v>
      </c>
      <c r="O29" s="108">
        <f t="shared" si="1"/>
        <v>14809488.386243381</v>
      </c>
    </row>
    <row r="30" spans="1:15">
      <c r="A30" s="80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</sheetData>
  <mergeCells count="3">
    <mergeCell ref="B7:E7"/>
    <mergeCell ref="F7:J7"/>
    <mergeCell ref="K7:N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"/>
  <sheetViews>
    <sheetView showGridLines="0" zoomScaleNormal="100" workbookViewId="0">
      <selection activeCell="B2" sqref="B2"/>
    </sheetView>
  </sheetViews>
  <sheetFormatPr defaultColWidth="9.140625" defaultRowHeight="15"/>
  <cols>
    <col min="1" max="1" width="34.85546875" customWidth="1"/>
    <col min="2" max="10" width="11" customWidth="1"/>
  </cols>
  <sheetData>
    <row r="1" spans="1:11" s="49" customFormat="1">
      <c r="A1" s="55" t="s">
        <v>451</v>
      </c>
      <c r="B1" s="55"/>
      <c r="C1" s="55"/>
    </row>
    <row r="2" spans="1:11" s="49" customFormat="1">
      <c r="A2" s="57" t="s">
        <v>470</v>
      </c>
      <c r="B2" s="57"/>
      <c r="G2" s="73"/>
      <c r="H2" s="73"/>
      <c r="I2" s="73"/>
      <c r="J2" s="75" t="s">
        <v>496</v>
      </c>
      <c r="K2" s="132"/>
    </row>
    <row r="3" spans="1:11" s="49" customFormat="1">
      <c r="J3" s="50" t="s">
        <v>497</v>
      </c>
    </row>
    <row r="4" spans="1:11" s="49" customFormat="1" ht="15.6" customHeight="1">
      <c r="A4" s="51" t="s">
        <v>71</v>
      </c>
      <c r="C4" s="50" t="s">
        <v>0</v>
      </c>
    </row>
    <row r="5" spans="1:11" s="49" customFormat="1">
      <c r="A5" s="68"/>
      <c r="B5" s="146" t="s">
        <v>3</v>
      </c>
      <c r="C5" s="147"/>
      <c r="D5" s="147"/>
      <c r="E5" s="147"/>
      <c r="F5" s="147"/>
      <c r="G5" s="147"/>
      <c r="H5" s="147"/>
      <c r="I5" s="147"/>
      <c r="J5" s="148"/>
    </row>
    <row r="6" spans="1:11" s="49" customFormat="1">
      <c r="A6" s="69"/>
      <c r="B6" s="146" t="s">
        <v>72</v>
      </c>
      <c r="C6" s="147"/>
      <c r="D6" s="147"/>
      <c r="E6" s="147"/>
      <c r="F6" s="149" t="s">
        <v>5</v>
      </c>
      <c r="G6" s="150"/>
      <c r="H6" s="150"/>
      <c r="I6" s="150"/>
      <c r="J6" s="151"/>
    </row>
    <row r="7" spans="1:11" ht="36">
      <c r="A7" s="144" t="s">
        <v>6</v>
      </c>
      <c r="B7" s="12" t="s">
        <v>73</v>
      </c>
      <c r="C7" s="12" t="s">
        <v>73</v>
      </c>
      <c r="D7" s="12" t="s">
        <v>73</v>
      </c>
      <c r="E7" s="12" t="s">
        <v>78</v>
      </c>
      <c r="F7" s="12" t="s">
        <v>17</v>
      </c>
      <c r="G7" s="12" t="s">
        <v>17</v>
      </c>
      <c r="H7" s="12" t="s">
        <v>17</v>
      </c>
      <c r="I7" s="12" t="s">
        <v>24</v>
      </c>
      <c r="J7" s="15" t="s">
        <v>78</v>
      </c>
    </row>
    <row r="8" spans="1:11" ht="24">
      <c r="A8" s="145"/>
      <c r="B8" s="13" t="s">
        <v>74</v>
      </c>
      <c r="C8" s="13" t="s">
        <v>75</v>
      </c>
      <c r="D8" s="13" t="s">
        <v>76</v>
      </c>
      <c r="E8" s="13" t="s">
        <v>58</v>
      </c>
      <c r="F8" s="13" t="s">
        <v>79</v>
      </c>
      <c r="G8" s="13" t="s">
        <v>62</v>
      </c>
      <c r="H8" s="13" t="s">
        <v>80</v>
      </c>
      <c r="I8" s="13" t="s">
        <v>65</v>
      </c>
      <c r="J8" s="16" t="s">
        <v>67</v>
      </c>
    </row>
    <row r="9" spans="1:11">
      <c r="A9" s="145"/>
      <c r="B9" s="14" t="s">
        <v>55</v>
      </c>
      <c r="C9" s="14" t="s">
        <v>56</v>
      </c>
      <c r="D9" s="14" t="s">
        <v>77</v>
      </c>
      <c r="E9" s="14" t="s">
        <v>59</v>
      </c>
      <c r="F9" s="14" t="s">
        <v>61</v>
      </c>
      <c r="G9" s="14" t="s">
        <v>63</v>
      </c>
      <c r="H9" s="14" t="s">
        <v>64</v>
      </c>
      <c r="I9" s="14" t="s">
        <v>66</v>
      </c>
      <c r="J9" s="17" t="s">
        <v>68</v>
      </c>
    </row>
    <row r="10" spans="1:11">
      <c r="A10" s="18" t="s">
        <v>81</v>
      </c>
      <c r="B10" s="2"/>
      <c r="C10" s="2"/>
      <c r="D10" s="2"/>
      <c r="E10" s="2"/>
      <c r="F10" s="2"/>
      <c r="G10" s="2"/>
      <c r="H10" s="2"/>
      <c r="I10" s="2"/>
      <c r="J10" s="3"/>
    </row>
    <row r="11" spans="1:11">
      <c r="A11" s="19" t="s">
        <v>82</v>
      </c>
      <c r="B11" s="20">
        <v>159070341.18893999</v>
      </c>
      <c r="C11" s="20">
        <v>6762254.7044700002</v>
      </c>
      <c r="D11" s="20">
        <v>537707.06513999996</v>
      </c>
      <c r="E11" s="20">
        <v>166370302.95855001</v>
      </c>
      <c r="F11" s="20">
        <v>97160.834159999999</v>
      </c>
      <c r="G11" s="20">
        <v>335.19675999999998</v>
      </c>
      <c r="H11" s="20">
        <v>0</v>
      </c>
      <c r="I11" s="20">
        <v>0</v>
      </c>
      <c r="J11" s="21">
        <v>166467798.98947001</v>
      </c>
    </row>
    <row r="12" spans="1:11">
      <c r="A12" s="18" t="s">
        <v>83</v>
      </c>
      <c r="B12" s="7">
        <v>20327083.683121901</v>
      </c>
      <c r="C12" s="7">
        <v>586826.21135999996</v>
      </c>
      <c r="D12" s="7">
        <v>10363618.121619999</v>
      </c>
      <c r="E12" s="7">
        <v>31277528.0161019</v>
      </c>
      <c r="F12" s="7">
        <v>59448.52547</v>
      </c>
      <c r="G12" s="7">
        <v>441399.38772</v>
      </c>
      <c r="H12" s="7">
        <v>72484.621400000004</v>
      </c>
      <c r="I12" s="2"/>
      <c r="J12" s="22">
        <v>31914533.5793419</v>
      </c>
    </row>
    <row r="13" spans="1:11" ht="22.5">
      <c r="A13" s="19" t="s">
        <v>84</v>
      </c>
      <c r="B13" s="23"/>
      <c r="C13" s="23"/>
      <c r="D13" s="23"/>
      <c r="E13" s="23"/>
      <c r="F13" s="23"/>
      <c r="G13" s="23"/>
      <c r="H13" s="23"/>
      <c r="I13" s="20">
        <v>63673.02865</v>
      </c>
      <c r="J13" s="24"/>
    </row>
    <row r="14" spans="1:11">
      <c r="A14" s="18" t="s">
        <v>85</v>
      </c>
      <c r="B14" s="7">
        <v>73802658.86451</v>
      </c>
      <c r="C14" s="7">
        <v>1879436.6995399999</v>
      </c>
      <c r="D14" s="7">
        <v>3892490.01205</v>
      </c>
      <c r="E14" s="7">
        <v>79574585.576100007</v>
      </c>
      <c r="F14" s="7">
        <v>909054.32510000002</v>
      </c>
      <c r="G14" s="7">
        <v>57084.934240000002</v>
      </c>
      <c r="H14" s="7">
        <v>1920250.0636799999</v>
      </c>
      <c r="I14" s="7">
        <v>0</v>
      </c>
      <c r="J14" s="22">
        <v>82460974.899120003</v>
      </c>
    </row>
    <row r="15" spans="1:11">
      <c r="A15" s="19" t="s">
        <v>86</v>
      </c>
      <c r="B15" s="20">
        <v>3112196.9708400001</v>
      </c>
      <c r="C15" s="20">
        <v>0</v>
      </c>
      <c r="D15" s="20">
        <v>40.620049999999999</v>
      </c>
      <c r="E15" s="20">
        <v>3112237.5908900001</v>
      </c>
      <c r="F15" s="20">
        <v>122644.16069999999</v>
      </c>
      <c r="G15" s="20">
        <v>0</v>
      </c>
      <c r="H15" s="20">
        <v>0</v>
      </c>
      <c r="I15" s="20">
        <v>0</v>
      </c>
      <c r="J15" s="21">
        <v>3234881.75159</v>
      </c>
    </row>
    <row r="16" spans="1:11">
      <c r="A16" s="18" t="s">
        <v>87</v>
      </c>
      <c r="B16" s="7">
        <v>8124318.2218000004</v>
      </c>
      <c r="C16" s="7">
        <v>31326.4964</v>
      </c>
      <c r="D16" s="7">
        <v>117081.36508</v>
      </c>
      <c r="E16" s="7">
        <v>8272726.0832799999</v>
      </c>
      <c r="F16" s="7">
        <v>216.67096000000001</v>
      </c>
      <c r="G16" s="7">
        <v>0</v>
      </c>
      <c r="H16" s="7">
        <v>2061.143</v>
      </c>
      <c r="I16" s="7">
        <v>0</v>
      </c>
      <c r="J16" s="22">
        <v>8275003.8972399998</v>
      </c>
    </row>
    <row r="17" spans="1:10">
      <c r="A17" s="19" t="s">
        <v>88</v>
      </c>
      <c r="B17" s="20">
        <v>22308943.737390898</v>
      </c>
      <c r="C17" s="20">
        <v>49436.24684</v>
      </c>
      <c r="D17" s="20">
        <v>1087373.0053099999</v>
      </c>
      <c r="E17" s="20">
        <v>23445752.989540901</v>
      </c>
      <c r="F17" s="20">
        <v>795.63932999999997</v>
      </c>
      <c r="G17" s="20">
        <v>19703.807379999998</v>
      </c>
      <c r="H17" s="20">
        <v>287056.09989000001</v>
      </c>
      <c r="I17" s="20">
        <v>52585.652340000001</v>
      </c>
      <c r="J17" s="21">
        <v>23805894.188480899</v>
      </c>
    </row>
    <row r="18" spans="1:10">
      <c r="A18" s="25" t="s">
        <v>89</v>
      </c>
      <c r="B18" s="26">
        <v>286745542.66660303</v>
      </c>
      <c r="C18" s="26">
        <v>9309280.3586100005</v>
      </c>
      <c r="D18" s="26">
        <v>15998310.18925</v>
      </c>
      <c r="E18" s="26">
        <v>312053133.214463</v>
      </c>
      <c r="F18" s="26">
        <v>1189320.1557199999</v>
      </c>
      <c r="G18" s="26">
        <v>518523.32610000001</v>
      </c>
      <c r="H18" s="26">
        <v>2281851.9279700001</v>
      </c>
      <c r="I18" s="26">
        <v>116258.68098999999</v>
      </c>
      <c r="J18" s="27">
        <v>316159087.30524302</v>
      </c>
    </row>
  </sheetData>
  <mergeCells count="4">
    <mergeCell ref="A7:A9"/>
    <mergeCell ref="B5:J5"/>
    <mergeCell ref="B6:E6"/>
    <mergeCell ref="F6:J6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5"/>
  <sheetViews>
    <sheetView showGridLines="0" zoomScale="78" zoomScaleNormal="78" workbookViewId="0">
      <selection activeCell="B2" sqref="B2"/>
    </sheetView>
  </sheetViews>
  <sheetFormatPr defaultColWidth="7.5703125" defaultRowHeight="15"/>
  <cols>
    <col min="1" max="2" width="21.85546875" customWidth="1"/>
    <col min="3" max="11" width="9.42578125" customWidth="1"/>
  </cols>
  <sheetData>
    <row r="1" spans="1:12" s="49" customFormat="1">
      <c r="A1" s="55" t="s">
        <v>451</v>
      </c>
      <c r="B1" s="55"/>
      <c r="C1" s="55"/>
    </row>
    <row r="2" spans="1:12" s="49" customFormat="1">
      <c r="A2" s="57" t="s">
        <v>471</v>
      </c>
      <c r="B2" s="57"/>
      <c r="K2" s="50" t="s">
        <v>496</v>
      </c>
      <c r="L2" s="120" t="s">
        <v>480</v>
      </c>
    </row>
    <row r="3" spans="1:12" s="49" customFormat="1">
      <c r="K3" s="50" t="s">
        <v>498</v>
      </c>
    </row>
    <row r="4" spans="1:12" s="49" customFormat="1"/>
    <row r="5" spans="1:12" s="49" customFormat="1" ht="15.6" customHeight="1">
      <c r="A5" s="51" t="s">
        <v>71</v>
      </c>
      <c r="C5" s="50" t="s">
        <v>0</v>
      </c>
    </row>
    <row r="6" spans="1:12" s="49" customFormat="1">
      <c r="A6" s="68"/>
      <c r="B6" s="71"/>
      <c r="C6" s="146" t="s">
        <v>3</v>
      </c>
      <c r="D6" s="147"/>
      <c r="E6" s="147"/>
      <c r="F6" s="147"/>
      <c r="G6" s="147"/>
      <c r="H6" s="147"/>
      <c r="I6" s="147"/>
      <c r="J6" s="147"/>
      <c r="K6" s="148"/>
    </row>
    <row r="7" spans="1:12">
      <c r="A7" s="11"/>
      <c r="B7" s="28"/>
      <c r="C7" s="152" t="s">
        <v>72</v>
      </c>
      <c r="D7" s="153"/>
      <c r="E7" s="153"/>
      <c r="F7" s="153"/>
      <c r="G7" s="154" t="s">
        <v>5</v>
      </c>
      <c r="H7" s="155"/>
      <c r="I7" s="155"/>
      <c r="J7" s="155"/>
      <c r="K7" s="156"/>
    </row>
    <row r="8" spans="1:12" ht="24">
      <c r="A8" s="144" t="s">
        <v>90</v>
      </c>
      <c r="B8" s="152" t="s">
        <v>91</v>
      </c>
      <c r="C8" s="12" t="s">
        <v>8</v>
      </c>
      <c r="D8" s="12" t="s">
        <v>10</v>
      </c>
      <c r="E8" s="12" t="s">
        <v>12</v>
      </c>
      <c r="F8" s="12" t="s">
        <v>14</v>
      </c>
      <c r="G8" s="12" t="s">
        <v>17</v>
      </c>
      <c r="H8" s="12" t="s">
        <v>17</v>
      </c>
      <c r="I8" s="12" t="s">
        <v>17</v>
      </c>
      <c r="J8" s="12" t="s">
        <v>93</v>
      </c>
      <c r="K8" s="15" t="s">
        <v>14</v>
      </c>
    </row>
    <row r="9" spans="1:12" ht="36">
      <c r="A9" s="145"/>
      <c r="B9" s="162"/>
      <c r="C9" s="13" t="s">
        <v>54</v>
      </c>
      <c r="D9" s="13" t="s">
        <v>54</v>
      </c>
      <c r="E9" s="13" t="s">
        <v>54</v>
      </c>
      <c r="F9" s="13" t="s">
        <v>58</v>
      </c>
      <c r="G9" s="13" t="s">
        <v>60</v>
      </c>
      <c r="H9" s="13" t="s">
        <v>62</v>
      </c>
      <c r="I9" s="13" t="s">
        <v>80</v>
      </c>
      <c r="J9" s="13" t="s">
        <v>94</v>
      </c>
      <c r="K9" s="16" t="s">
        <v>67</v>
      </c>
    </row>
    <row r="10" spans="1:12">
      <c r="A10" s="145"/>
      <c r="B10" s="162"/>
      <c r="C10" s="14" t="s">
        <v>55</v>
      </c>
      <c r="D10" s="14" t="s">
        <v>56</v>
      </c>
      <c r="E10" s="14" t="s">
        <v>57</v>
      </c>
      <c r="F10" s="14" t="s">
        <v>59</v>
      </c>
      <c r="G10" s="14" t="s">
        <v>61</v>
      </c>
      <c r="H10" s="14" t="s">
        <v>63</v>
      </c>
      <c r="I10" s="14" t="s">
        <v>92</v>
      </c>
      <c r="J10" s="14" t="s">
        <v>66</v>
      </c>
      <c r="K10" s="17" t="s">
        <v>68</v>
      </c>
    </row>
    <row r="11" spans="1:12" ht="22.5">
      <c r="A11" s="159" t="s">
        <v>95</v>
      </c>
      <c r="B11" s="8" t="s">
        <v>82</v>
      </c>
      <c r="C11" s="7">
        <v>159070341.18893999</v>
      </c>
      <c r="D11" s="7">
        <v>6762254.7044700002</v>
      </c>
      <c r="E11" s="7">
        <v>537707.06513999996</v>
      </c>
      <c r="F11" s="7">
        <v>166370302.95855001</v>
      </c>
      <c r="G11" s="7">
        <v>97160.834159999999</v>
      </c>
      <c r="H11" s="7">
        <v>335.19675999999998</v>
      </c>
      <c r="I11" s="7">
        <v>0</v>
      </c>
      <c r="J11" s="7">
        <v>0</v>
      </c>
      <c r="K11" s="22">
        <v>166467798.98947001</v>
      </c>
    </row>
    <row r="12" spans="1:12">
      <c r="A12" s="160"/>
      <c r="B12" s="19" t="s">
        <v>83</v>
      </c>
      <c r="C12" s="20">
        <v>20327083.683121901</v>
      </c>
      <c r="D12" s="20">
        <v>586826.21135999996</v>
      </c>
      <c r="E12" s="20">
        <v>10363618.121619999</v>
      </c>
      <c r="F12" s="20">
        <v>31277528.0161019</v>
      </c>
      <c r="G12" s="20">
        <v>59448.52547</v>
      </c>
      <c r="H12" s="20">
        <v>441399.38772</v>
      </c>
      <c r="I12" s="20">
        <v>72484.621400000004</v>
      </c>
      <c r="J12" s="20">
        <v>63673.02865</v>
      </c>
      <c r="K12" s="21">
        <v>31914533.5793419</v>
      </c>
    </row>
    <row r="13" spans="1:12" ht="22.5">
      <c r="A13" s="160"/>
      <c r="B13" s="8" t="s">
        <v>85</v>
      </c>
      <c r="C13" s="7">
        <v>73802658.86451</v>
      </c>
      <c r="D13" s="7">
        <v>1879436.6995399999</v>
      </c>
      <c r="E13" s="7">
        <v>3892490.01205</v>
      </c>
      <c r="F13" s="7">
        <v>79574585.576100007</v>
      </c>
      <c r="G13" s="7">
        <v>909054.32510000002</v>
      </c>
      <c r="H13" s="7">
        <v>57084.934240000002</v>
      </c>
      <c r="I13" s="7">
        <v>1920250.0636799999</v>
      </c>
      <c r="J13" s="7">
        <v>0</v>
      </c>
      <c r="K13" s="22">
        <v>82460974.899120003</v>
      </c>
    </row>
    <row r="14" spans="1:12" ht="22.5">
      <c r="A14" s="160"/>
      <c r="B14" s="19" t="s">
        <v>86</v>
      </c>
      <c r="C14" s="20">
        <v>3112196.9708400001</v>
      </c>
      <c r="D14" s="20">
        <v>0</v>
      </c>
      <c r="E14" s="20">
        <v>40.620049999999999</v>
      </c>
      <c r="F14" s="20">
        <v>3112237.5908900001</v>
      </c>
      <c r="G14" s="20">
        <v>122644.16069999999</v>
      </c>
      <c r="H14" s="20">
        <v>0</v>
      </c>
      <c r="I14" s="20">
        <v>0</v>
      </c>
      <c r="J14" s="20">
        <v>0</v>
      </c>
      <c r="K14" s="21">
        <v>3234881.75159</v>
      </c>
    </row>
    <row r="15" spans="1:12" ht="22.5">
      <c r="A15" s="160"/>
      <c r="B15" s="8" t="s">
        <v>87</v>
      </c>
      <c r="C15" s="7">
        <v>8124318.2218000004</v>
      </c>
      <c r="D15" s="7">
        <v>31326.4964</v>
      </c>
      <c r="E15" s="7">
        <v>117081.36508</v>
      </c>
      <c r="F15" s="7">
        <v>8272726.0832799999</v>
      </c>
      <c r="G15" s="7">
        <v>216.67096000000001</v>
      </c>
      <c r="H15" s="7">
        <v>0</v>
      </c>
      <c r="I15" s="7">
        <v>2061.143</v>
      </c>
      <c r="J15" s="7">
        <v>0</v>
      </c>
      <c r="K15" s="22">
        <v>8275003.8972399998</v>
      </c>
    </row>
    <row r="16" spans="1:12">
      <c r="A16" s="160"/>
      <c r="B16" s="19" t="s">
        <v>88</v>
      </c>
      <c r="C16" s="20">
        <v>22308943.737390898</v>
      </c>
      <c r="D16" s="20">
        <v>49436.24684</v>
      </c>
      <c r="E16" s="20">
        <v>1087373.0053099999</v>
      </c>
      <c r="F16" s="20">
        <v>23445752.989540901</v>
      </c>
      <c r="G16" s="20">
        <v>795.63932999999997</v>
      </c>
      <c r="H16" s="20">
        <v>19703.807379999998</v>
      </c>
      <c r="I16" s="20">
        <v>287056.09989000001</v>
      </c>
      <c r="J16" s="20">
        <v>52585.652340000001</v>
      </c>
      <c r="K16" s="21">
        <v>23805894.188480899</v>
      </c>
    </row>
    <row r="17" spans="1:11" ht="22.5">
      <c r="A17" s="160"/>
      <c r="B17" s="8" t="s">
        <v>89</v>
      </c>
      <c r="C17" s="7">
        <v>286745542.66660303</v>
      </c>
      <c r="D17" s="7">
        <v>9309280.3586100005</v>
      </c>
      <c r="E17" s="7">
        <v>15998310.18925</v>
      </c>
      <c r="F17" s="7">
        <v>312053133.214463</v>
      </c>
      <c r="G17" s="7">
        <v>1189320.1557199999</v>
      </c>
      <c r="H17" s="7">
        <v>518523.32610000001</v>
      </c>
      <c r="I17" s="7">
        <v>2281851.9279700001</v>
      </c>
      <c r="J17" s="7">
        <v>116258.68098999999</v>
      </c>
      <c r="K17" s="22">
        <v>316159087.30524302</v>
      </c>
    </row>
    <row r="18" spans="1:11">
      <c r="A18" s="157" t="s">
        <v>96</v>
      </c>
      <c r="B18" s="19" t="s">
        <v>82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</row>
    <row r="19" spans="1:11">
      <c r="A19" s="158"/>
      <c r="B19" s="8" t="s">
        <v>83</v>
      </c>
      <c r="C19" s="7">
        <v>1850.24692</v>
      </c>
      <c r="D19" s="7">
        <v>0</v>
      </c>
      <c r="E19" s="7">
        <v>0</v>
      </c>
      <c r="F19" s="7">
        <v>1850.24692</v>
      </c>
      <c r="G19" s="7">
        <v>0</v>
      </c>
      <c r="H19" s="7">
        <v>0</v>
      </c>
      <c r="I19" s="7">
        <v>0</v>
      </c>
      <c r="J19" s="7">
        <v>0</v>
      </c>
      <c r="K19" s="22">
        <v>1850.24692</v>
      </c>
    </row>
    <row r="20" spans="1:11" ht="22.5">
      <c r="A20" s="158"/>
      <c r="B20" s="19" t="s">
        <v>85</v>
      </c>
      <c r="C20" s="20">
        <v>34673.54507</v>
      </c>
      <c r="D20" s="20">
        <v>0</v>
      </c>
      <c r="E20" s="20">
        <v>0</v>
      </c>
      <c r="F20" s="20">
        <v>34673.54507</v>
      </c>
      <c r="G20" s="20">
        <v>0</v>
      </c>
      <c r="H20" s="20">
        <v>0</v>
      </c>
      <c r="I20" s="20">
        <v>0</v>
      </c>
      <c r="J20" s="20">
        <v>0</v>
      </c>
      <c r="K20" s="21">
        <v>34673.54507</v>
      </c>
    </row>
    <row r="21" spans="1:11" ht="22.5">
      <c r="A21" s="158"/>
      <c r="B21" s="8" t="s">
        <v>86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</row>
    <row r="22" spans="1:11" ht="22.5">
      <c r="A22" s="158"/>
      <c r="B22" s="19" t="s">
        <v>87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1">
        <v>0</v>
      </c>
    </row>
    <row r="23" spans="1:11">
      <c r="A23" s="158"/>
      <c r="B23" s="8" t="s">
        <v>88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22">
        <v>0</v>
      </c>
    </row>
    <row r="24" spans="1:11">
      <c r="A24" s="158"/>
      <c r="B24" s="19" t="s">
        <v>89</v>
      </c>
      <c r="C24" s="20">
        <v>36523.791989999998</v>
      </c>
      <c r="D24" s="20">
        <v>0</v>
      </c>
      <c r="E24" s="20">
        <v>0</v>
      </c>
      <c r="F24" s="20">
        <v>36523.791989999998</v>
      </c>
      <c r="G24" s="20">
        <v>0</v>
      </c>
      <c r="H24" s="20">
        <v>0</v>
      </c>
      <c r="I24" s="20">
        <v>0</v>
      </c>
      <c r="J24" s="20">
        <v>0</v>
      </c>
      <c r="K24" s="21">
        <v>36523.791989999998</v>
      </c>
    </row>
    <row r="25" spans="1:11">
      <c r="A25" s="159" t="s">
        <v>97</v>
      </c>
      <c r="B25" s="8" t="s">
        <v>82</v>
      </c>
      <c r="C25" s="7">
        <v>-25.681999999999999</v>
      </c>
      <c r="D25" s="7">
        <v>0</v>
      </c>
      <c r="E25" s="7">
        <v>0</v>
      </c>
      <c r="F25" s="7">
        <v>-25.681999999999999</v>
      </c>
      <c r="G25" s="7">
        <v>12</v>
      </c>
      <c r="H25" s="7">
        <v>0</v>
      </c>
      <c r="I25" s="7">
        <v>0</v>
      </c>
      <c r="J25" s="7">
        <v>0</v>
      </c>
      <c r="K25" s="22">
        <v>-13.682</v>
      </c>
    </row>
    <row r="26" spans="1:11">
      <c r="A26" s="160"/>
      <c r="B26" s="19" t="s">
        <v>83</v>
      </c>
      <c r="C26" s="20">
        <v>3655733.0885628001</v>
      </c>
      <c r="D26" s="20">
        <v>0</v>
      </c>
      <c r="E26" s="20">
        <v>774534.86039323697</v>
      </c>
      <c r="F26" s="20">
        <v>4430267.9489560304</v>
      </c>
      <c r="G26" s="20">
        <v>0</v>
      </c>
      <c r="H26" s="20">
        <v>138391.86179</v>
      </c>
      <c r="I26" s="20">
        <v>15905.0875</v>
      </c>
      <c r="J26" s="20">
        <v>-12216.40192</v>
      </c>
      <c r="K26" s="21">
        <v>4572348.4963260302</v>
      </c>
    </row>
    <row r="27" spans="1:11" ht="22.5">
      <c r="A27" s="160"/>
      <c r="B27" s="8" t="s">
        <v>85</v>
      </c>
      <c r="C27" s="7">
        <v>39107.559220000003</v>
      </c>
      <c r="D27" s="7">
        <v>0</v>
      </c>
      <c r="E27" s="7">
        <v>0</v>
      </c>
      <c r="F27" s="7">
        <v>39107.559220000003</v>
      </c>
      <c r="G27" s="7">
        <v>0</v>
      </c>
      <c r="H27" s="7">
        <v>0</v>
      </c>
      <c r="I27" s="7">
        <v>0</v>
      </c>
      <c r="J27" s="7">
        <v>0</v>
      </c>
      <c r="K27" s="22">
        <v>39107.559220000003</v>
      </c>
    </row>
    <row r="28" spans="1:11" ht="22.5">
      <c r="A28" s="160"/>
      <c r="B28" s="19" t="s">
        <v>86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1">
        <v>0</v>
      </c>
    </row>
    <row r="29" spans="1:11" ht="22.5">
      <c r="A29" s="160"/>
      <c r="B29" s="8" t="s">
        <v>87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22">
        <v>0</v>
      </c>
    </row>
    <row r="30" spans="1:11">
      <c r="A30" s="160"/>
      <c r="B30" s="19" t="s">
        <v>88</v>
      </c>
      <c r="C30" s="20">
        <v>33805.867330000001</v>
      </c>
      <c r="D30" s="20">
        <v>0</v>
      </c>
      <c r="E30" s="20">
        <v>182109.52987</v>
      </c>
      <c r="F30" s="20">
        <v>215915.39720000001</v>
      </c>
      <c r="G30" s="20">
        <v>0</v>
      </c>
      <c r="H30" s="20">
        <v>14.965249999999999</v>
      </c>
      <c r="I30" s="20">
        <v>0</v>
      </c>
      <c r="J30" s="20">
        <v>-28.94134</v>
      </c>
      <c r="K30" s="21">
        <v>215901.42111</v>
      </c>
    </row>
    <row r="31" spans="1:11">
      <c r="A31" s="160"/>
      <c r="B31" s="8" t="s">
        <v>89</v>
      </c>
      <c r="C31" s="7">
        <v>3728620.8331128</v>
      </c>
      <c r="D31" s="7">
        <v>0</v>
      </c>
      <c r="E31" s="7">
        <v>956644.39026323694</v>
      </c>
      <c r="F31" s="7">
        <v>4685265.2233760301</v>
      </c>
      <c r="G31" s="7">
        <v>12</v>
      </c>
      <c r="H31" s="7">
        <v>138406.82704</v>
      </c>
      <c r="I31" s="7">
        <v>15905.0875</v>
      </c>
      <c r="J31" s="7">
        <v>-12245.34326</v>
      </c>
      <c r="K31" s="22">
        <v>4827343.7946560299</v>
      </c>
    </row>
    <row r="32" spans="1:11">
      <c r="A32" s="157" t="s">
        <v>98</v>
      </c>
      <c r="B32" s="19" t="s">
        <v>82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1">
        <v>0</v>
      </c>
    </row>
    <row r="33" spans="1:11">
      <c r="A33" s="158"/>
      <c r="B33" s="8" t="s">
        <v>83</v>
      </c>
      <c r="C33" s="7">
        <v>-339.88038999999998</v>
      </c>
      <c r="D33" s="7">
        <v>0</v>
      </c>
      <c r="E33" s="7">
        <v>0</v>
      </c>
      <c r="F33" s="7">
        <v>-339.88038999999998</v>
      </c>
      <c r="G33" s="7">
        <v>0</v>
      </c>
      <c r="H33" s="7">
        <v>0</v>
      </c>
      <c r="I33" s="7">
        <v>0</v>
      </c>
      <c r="J33" s="7">
        <v>0</v>
      </c>
      <c r="K33" s="22">
        <v>-339.88038999999998</v>
      </c>
    </row>
    <row r="34" spans="1:11" ht="22.5">
      <c r="A34" s="158"/>
      <c r="B34" s="19" t="s">
        <v>85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1">
        <v>0</v>
      </c>
    </row>
    <row r="35" spans="1:11" ht="22.5">
      <c r="A35" s="158"/>
      <c r="B35" s="8" t="s">
        <v>86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22">
        <v>0</v>
      </c>
    </row>
    <row r="36" spans="1:11" ht="22.5">
      <c r="A36" s="158"/>
      <c r="B36" s="19" t="s">
        <v>87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1">
        <v>0</v>
      </c>
    </row>
    <row r="37" spans="1:11">
      <c r="A37" s="158"/>
      <c r="B37" s="8" t="s">
        <v>88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22">
        <v>0</v>
      </c>
    </row>
    <row r="38" spans="1:11">
      <c r="A38" s="158"/>
      <c r="B38" s="19" t="s">
        <v>89</v>
      </c>
      <c r="C38" s="20">
        <v>-339.88038999999998</v>
      </c>
      <c r="D38" s="20">
        <v>0</v>
      </c>
      <c r="E38" s="20">
        <v>0</v>
      </c>
      <c r="F38" s="20">
        <v>-339.88038999999998</v>
      </c>
      <c r="G38" s="20">
        <v>0</v>
      </c>
      <c r="H38" s="20">
        <v>0</v>
      </c>
      <c r="I38" s="20">
        <v>0</v>
      </c>
      <c r="J38" s="20">
        <v>0</v>
      </c>
      <c r="K38" s="21">
        <v>-339.88038999999998</v>
      </c>
    </row>
    <row r="39" spans="1:11" ht="22.5">
      <c r="A39" s="159" t="s">
        <v>99</v>
      </c>
      <c r="B39" s="8" t="s">
        <v>82</v>
      </c>
      <c r="C39" s="7">
        <v>159070366.87094</v>
      </c>
      <c r="D39" s="7">
        <v>6762254.7044700002</v>
      </c>
      <c r="E39" s="7">
        <v>537707.06513999996</v>
      </c>
      <c r="F39" s="7">
        <v>166370328.64054999</v>
      </c>
      <c r="G39" s="7">
        <v>97148.834159999999</v>
      </c>
      <c r="H39" s="7">
        <v>335.19675999999998</v>
      </c>
      <c r="I39" s="7">
        <v>0</v>
      </c>
      <c r="J39" s="7">
        <v>0</v>
      </c>
      <c r="K39" s="22">
        <v>166467812.67146999</v>
      </c>
    </row>
    <row r="40" spans="1:11">
      <c r="A40" s="160"/>
      <c r="B40" s="19" t="s">
        <v>83</v>
      </c>
      <c r="C40" s="20">
        <v>16673540.7218691</v>
      </c>
      <c r="D40" s="20">
        <v>586826.21135999996</v>
      </c>
      <c r="E40" s="20">
        <v>9589083.2612267602</v>
      </c>
      <c r="F40" s="20">
        <v>26849450.194455899</v>
      </c>
      <c r="G40" s="20">
        <v>59448.52547</v>
      </c>
      <c r="H40" s="20">
        <v>303007.52593</v>
      </c>
      <c r="I40" s="20">
        <v>56579.533900000002</v>
      </c>
      <c r="J40" s="20">
        <v>75889.430569999997</v>
      </c>
      <c r="K40" s="21">
        <v>27344375.2103259</v>
      </c>
    </row>
    <row r="41" spans="1:11" ht="22.5">
      <c r="A41" s="160"/>
      <c r="B41" s="8" t="s">
        <v>85</v>
      </c>
      <c r="C41" s="7">
        <v>73798224.850360006</v>
      </c>
      <c r="D41" s="7">
        <v>1879436.6995399999</v>
      </c>
      <c r="E41" s="7">
        <v>3892490.01205</v>
      </c>
      <c r="F41" s="7">
        <v>79570151.561949998</v>
      </c>
      <c r="G41" s="7">
        <v>909054.32510000002</v>
      </c>
      <c r="H41" s="7">
        <v>57084.934240000002</v>
      </c>
      <c r="I41" s="7">
        <v>1920250.0636799999</v>
      </c>
      <c r="J41" s="7">
        <v>0</v>
      </c>
      <c r="K41" s="22">
        <v>82456540.884969994</v>
      </c>
    </row>
    <row r="42" spans="1:11" ht="22.5">
      <c r="A42" s="160"/>
      <c r="B42" s="19" t="s">
        <v>86</v>
      </c>
      <c r="C42" s="20">
        <v>3112196.9708400001</v>
      </c>
      <c r="D42" s="20">
        <v>0</v>
      </c>
      <c r="E42" s="20">
        <v>40.620049999999999</v>
      </c>
      <c r="F42" s="20">
        <v>3112237.5908900001</v>
      </c>
      <c r="G42" s="20">
        <v>122644.16069999999</v>
      </c>
      <c r="H42" s="20">
        <v>0</v>
      </c>
      <c r="I42" s="20">
        <v>0</v>
      </c>
      <c r="J42" s="20">
        <v>0</v>
      </c>
      <c r="K42" s="21">
        <v>3234881.75159</v>
      </c>
    </row>
    <row r="43" spans="1:11" ht="22.5">
      <c r="A43" s="160"/>
      <c r="B43" s="8" t="s">
        <v>87</v>
      </c>
      <c r="C43" s="7">
        <v>8124318.2218000004</v>
      </c>
      <c r="D43" s="7">
        <v>31326.4964</v>
      </c>
      <c r="E43" s="7">
        <v>117081.36508</v>
      </c>
      <c r="F43" s="7">
        <v>8272726.0832799999</v>
      </c>
      <c r="G43" s="7">
        <v>216.67096000000001</v>
      </c>
      <c r="H43" s="7">
        <v>0</v>
      </c>
      <c r="I43" s="7">
        <v>2061.143</v>
      </c>
      <c r="J43" s="7">
        <v>0</v>
      </c>
      <c r="K43" s="22">
        <v>8275003.8972399998</v>
      </c>
    </row>
    <row r="44" spans="1:11">
      <c r="A44" s="160"/>
      <c r="B44" s="19" t="s">
        <v>88</v>
      </c>
      <c r="C44" s="20">
        <v>22275137.870060898</v>
      </c>
      <c r="D44" s="20">
        <v>49436.24684</v>
      </c>
      <c r="E44" s="20">
        <v>905263.47543999995</v>
      </c>
      <c r="F44" s="20">
        <v>23229837.592340901</v>
      </c>
      <c r="G44" s="20">
        <v>795.63932999999997</v>
      </c>
      <c r="H44" s="20">
        <v>19688.842130000001</v>
      </c>
      <c r="I44" s="20">
        <v>287056.09989000001</v>
      </c>
      <c r="J44" s="20">
        <v>52614.593679999998</v>
      </c>
      <c r="K44" s="21">
        <v>23589992.767370898</v>
      </c>
    </row>
    <row r="45" spans="1:11" ht="22.5">
      <c r="A45" s="161"/>
      <c r="B45" s="10" t="s">
        <v>89</v>
      </c>
      <c r="C45" s="26">
        <v>283053785.50586998</v>
      </c>
      <c r="D45" s="26">
        <v>9309280.3586100005</v>
      </c>
      <c r="E45" s="26">
        <v>15041665.7989868</v>
      </c>
      <c r="F45" s="26">
        <v>307404731.66346699</v>
      </c>
      <c r="G45" s="26">
        <v>1189308.1557199999</v>
      </c>
      <c r="H45" s="26">
        <v>380116.49906</v>
      </c>
      <c r="I45" s="26">
        <v>2265946.8404700002</v>
      </c>
      <c r="J45" s="26">
        <v>128504.02425</v>
      </c>
      <c r="K45" s="27">
        <v>311368607.18296701</v>
      </c>
    </row>
  </sheetData>
  <mergeCells count="10">
    <mergeCell ref="C6:K6"/>
    <mergeCell ref="C7:F7"/>
    <mergeCell ref="G7:K7"/>
    <mergeCell ref="A32:A38"/>
    <mergeCell ref="A39:A45"/>
    <mergeCell ref="A8:A10"/>
    <mergeCell ref="B8:B10"/>
    <mergeCell ref="A11:A17"/>
    <mergeCell ref="A18:A24"/>
    <mergeCell ref="A25:A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showGridLines="0" zoomScaleNormal="100" workbookViewId="0">
      <selection activeCell="I19" sqref="I19"/>
    </sheetView>
  </sheetViews>
  <sheetFormatPr defaultColWidth="8.5703125" defaultRowHeight="15"/>
  <cols>
    <col min="1" max="1" width="27.5703125" customWidth="1"/>
    <col min="2" max="2" width="8.85546875" bestFit="1" customWidth="1"/>
    <col min="4" max="4" width="10.42578125" customWidth="1"/>
    <col min="10" max="10" width="10.42578125" customWidth="1"/>
    <col min="11" max="11" width="8.5703125" style="121"/>
  </cols>
  <sheetData>
    <row r="1" spans="1:11" s="49" customFormat="1">
      <c r="A1" s="59" t="s">
        <v>438</v>
      </c>
      <c r="B1" s="59"/>
      <c r="C1" s="59"/>
      <c r="K1" s="120"/>
    </row>
    <row r="2" spans="1:11" s="49" customFormat="1">
      <c r="A2" s="57" t="s">
        <v>472</v>
      </c>
      <c r="B2" s="57"/>
      <c r="K2" s="120"/>
    </row>
    <row r="3" spans="1:11" s="49" customFormat="1">
      <c r="J3" s="50" t="s">
        <v>499</v>
      </c>
      <c r="K3" s="120"/>
    </row>
    <row r="4" spans="1:11" s="49" customFormat="1" ht="15.6" customHeight="1">
      <c r="A4" s="51" t="s">
        <v>71</v>
      </c>
      <c r="C4" s="50" t="s">
        <v>0</v>
      </c>
      <c r="J4" s="50" t="s">
        <v>500</v>
      </c>
      <c r="K4" s="120"/>
    </row>
    <row r="5" spans="1:11" s="49" customFormat="1">
      <c r="A5" s="68"/>
      <c r="B5" s="146" t="s">
        <v>3</v>
      </c>
      <c r="C5" s="147"/>
      <c r="D5" s="147"/>
      <c r="E5" s="147"/>
      <c r="F5" s="147"/>
      <c r="G5" s="147"/>
      <c r="H5" s="147"/>
      <c r="I5" s="147"/>
      <c r="J5" s="165"/>
      <c r="K5" s="120"/>
    </row>
    <row r="6" spans="1:11" s="49" customFormat="1">
      <c r="A6" s="69"/>
      <c r="B6" s="146" t="s">
        <v>72</v>
      </c>
      <c r="C6" s="147"/>
      <c r="D6" s="147"/>
      <c r="E6" s="147"/>
      <c r="F6" s="149" t="s">
        <v>5</v>
      </c>
      <c r="G6" s="150"/>
      <c r="H6" s="150"/>
      <c r="I6" s="150"/>
      <c r="J6" s="166"/>
      <c r="K6" s="120"/>
    </row>
    <row r="7" spans="1:11" ht="36">
      <c r="A7" s="163" t="s">
        <v>91</v>
      </c>
      <c r="B7" s="133" t="s">
        <v>100</v>
      </c>
      <c r="C7" s="133" t="s">
        <v>100</v>
      </c>
      <c r="D7" s="133" t="s">
        <v>100</v>
      </c>
      <c r="E7" s="133" t="s">
        <v>14</v>
      </c>
      <c r="F7" s="133" t="s">
        <v>17</v>
      </c>
      <c r="G7" s="133" t="s">
        <v>17</v>
      </c>
      <c r="H7" s="133" t="s">
        <v>17</v>
      </c>
      <c r="I7" s="133" t="s">
        <v>24</v>
      </c>
      <c r="J7" s="137" t="s">
        <v>14</v>
      </c>
    </row>
    <row r="8" spans="1:11" ht="36">
      <c r="A8" s="164"/>
      <c r="B8" s="134" t="s">
        <v>101</v>
      </c>
      <c r="C8" s="134" t="s">
        <v>102</v>
      </c>
      <c r="D8" s="134" t="s">
        <v>103</v>
      </c>
      <c r="E8" s="134" t="s">
        <v>58</v>
      </c>
      <c r="F8" s="134" t="s">
        <v>79</v>
      </c>
      <c r="G8" s="134" t="s">
        <v>62</v>
      </c>
      <c r="H8" s="134" t="s">
        <v>80</v>
      </c>
      <c r="I8" s="134" t="s">
        <v>65</v>
      </c>
      <c r="J8" s="138" t="s">
        <v>67</v>
      </c>
    </row>
    <row r="9" spans="1:11">
      <c r="A9" s="164"/>
      <c r="B9" s="134" t="s">
        <v>55</v>
      </c>
      <c r="C9" s="134" t="s">
        <v>56</v>
      </c>
      <c r="D9" s="134" t="s">
        <v>57</v>
      </c>
      <c r="E9" s="134" t="s">
        <v>59</v>
      </c>
      <c r="F9" s="134" t="s">
        <v>61</v>
      </c>
      <c r="G9" s="134" t="s">
        <v>63</v>
      </c>
      <c r="H9" s="134" t="s">
        <v>64</v>
      </c>
      <c r="I9" s="134" t="s">
        <v>66</v>
      </c>
      <c r="J9" s="138" t="s">
        <v>68</v>
      </c>
    </row>
    <row r="10" spans="1:11" ht="22.5">
      <c r="A10" s="18" t="s">
        <v>95</v>
      </c>
      <c r="B10" s="7">
        <v>46922952.836036302</v>
      </c>
      <c r="C10" s="7">
        <v>921345.30787252297</v>
      </c>
      <c r="D10" s="7">
        <v>22084858.964625999</v>
      </c>
      <c r="E10" s="7">
        <v>69929157.108534798</v>
      </c>
      <c r="F10" s="7">
        <v>888882.86673093995</v>
      </c>
      <c r="G10" s="7">
        <v>2708110.3808370898</v>
      </c>
      <c r="H10" s="7">
        <v>103931.281910739</v>
      </c>
      <c r="I10" s="7">
        <v>731296.76613</v>
      </c>
      <c r="J10" s="139">
        <v>74361378.404143602</v>
      </c>
      <c r="K10" s="121" t="s">
        <v>482</v>
      </c>
    </row>
    <row r="11" spans="1:11">
      <c r="A11" s="19" t="s">
        <v>96</v>
      </c>
      <c r="B11" s="20">
        <v>442258.68757000001</v>
      </c>
      <c r="C11" s="20">
        <v>0</v>
      </c>
      <c r="D11" s="20">
        <v>96322.884149999998</v>
      </c>
      <c r="E11" s="20">
        <v>538581.57172000001</v>
      </c>
      <c r="F11" s="20">
        <v>0</v>
      </c>
      <c r="G11" s="20">
        <v>0</v>
      </c>
      <c r="H11" s="20">
        <v>0</v>
      </c>
      <c r="I11" s="20">
        <v>0</v>
      </c>
      <c r="J11" s="140">
        <v>538581.57172000001</v>
      </c>
    </row>
    <row r="12" spans="1:11">
      <c r="A12" s="18" t="s">
        <v>493</v>
      </c>
      <c r="B12" s="91">
        <v>18133.199960000002</v>
      </c>
      <c r="C12" s="91">
        <v>0</v>
      </c>
      <c r="D12" s="91">
        <v>0</v>
      </c>
      <c r="E12" s="7">
        <v>18133.199960000002</v>
      </c>
      <c r="F12" s="91">
        <v>73.219270000000009</v>
      </c>
      <c r="G12" s="91">
        <v>730884.04960999987</v>
      </c>
      <c r="H12" s="91">
        <v>51926.074839999994</v>
      </c>
      <c r="I12" s="91">
        <v>0</v>
      </c>
      <c r="J12" s="139">
        <v>801016.54367999989</v>
      </c>
      <c r="K12" s="121" t="s">
        <v>483</v>
      </c>
    </row>
    <row r="13" spans="1:11">
      <c r="A13" s="18" t="s">
        <v>97</v>
      </c>
      <c r="B13" s="91">
        <v>575371.28950937814</v>
      </c>
      <c r="C13" s="91">
        <v>0</v>
      </c>
      <c r="D13" s="91">
        <v>716130.31525999994</v>
      </c>
      <c r="E13" s="7">
        <v>1291501.604769378</v>
      </c>
      <c r="F13" s="91">
        <v>141.15395000000001</v>
      </c>
      <c r="G13" s="91">
        <v>12328.827599999997</v>
      </c>
      <c r="H13" s="91">
        <v>1410.4099300000003</v>
      </c>
      <c r="I13" s="91">
        <v>71458.847020000001</v>
      </c>
      <c r="J13" s="139">
        <v>1376840.8432693779</v>
      </c>
    </row>
    <row r="14" spans="1:11">
      <c r="A14" s="19" t="s">
        <v>98</v>
      </c>
      <c r="B14" s="91">
        <v>1666.7982400000001</v>
      </c>
      <c r="C14" s="91">
        <v>0</v>
      </c>
      <c r="D14" s="91">
        <v>0.53955999999999993</v>
      </c>
      <c r="E14" s="7">
        <v>1667.3378</v>
      </c>
      <c r="F14" s="91">
        <v>0</v>
      </c>
      <c r="G14" s="91">
        <v>0</v>
      </c>
      <c r="H14" s="91">
        <v>0</v>
      </c>
      <c r="I14" s="91">
        <v>0</v>
      </c>
      <c r="J14" s="139">
        <v>1667.3378</v>
      </c>
    </row>
    <row r="15" spans="1:11" ht="22.5">
      <c r="A15" s="135" t="s">
        <v>99</v>
      </c>
      <c r="B15" s="136">
        <v>46770040.235896923</v>
      </c>
      <c r="C15" s="136">
        <v>921345.30787252297</v>
      </c>
      <c r="D15" s="136">
        <v>21465050.993955996</v>
      </c>
      <c r="E15" s="136">
        <v>69156436.537725434</v>
      </c>
      <c r="F15" s="136">
        <v>888668.49351094</v>
      </c>
      <c r="G15" s="136">
        <v>1964897.50362709</v>
      </c>
      <c r="H15" s="136">
        <v>50594.797140739</v>
      </c>
      <c r="I15" s="136">
        <v>659837.91911000002</v>
      </c>
      <c r="J15" s="141">
        <v>72720435.251114234</v>
      </c>
    </row>
  </sheetData>
  <mergeCells count="4">
    <mergeCell ref="A7:A9"/>
    <mergeCell ref="B5:J5"/>
    <mergeCell ref="B6:E6"/>
    <mergeCell ref="F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5"/>
  <sheetViews>
    <sheetView showGridLines="0" zoomScaleNormal="100" workbookViewId="0">
      <selection activeCell="D4" sqref="D4"/>
    </sheetView>
  </sheetViews>
  <sheetFormatPr defaultRowHeight="15"/>
  <cols>
    <col min="1" max="1" width="50.42578125" customWidth="1"/>
    <col min="2" max="2" width="20.85546875" customWidth="1"/>
    <col min="3" max="3" width="21.85546875" customWidth="1"/>
    <col min="4" max="4" width="10.85546875" customWidth="1"/>
    <col min="5" max="5" width="4" style="121" customWidth="1"/>
    <col min="6" max="6" width="0.85546875" customWidth="1"/>
    <col min="7" max="7" width="0.5703125" customWidth="1"/>
    <col min="8" max="8" width="0.85546875" customWidth="1"/>
  </cols>
  <sheetData>
    <row r="1" spans="1:5" s="49" customFormat="1">
      <c r="A1" s="55" t="s">
        <v>452</v>
      </c>
      <c r="B1" s="55"/>
      <c r="C1" s="55"/>
      <c r="D1" s="55"/>
      <c r="E1" s="120"/>
    </row>
    <row r="2" spans="1:5" s="49" customFormat="1">
      <c r="A2" s="57" t="s">
        <v>473</v>
      </c>
      <c r="B2" s="57"/>
      <c r="D2" s="50"/>
      <c r="E2" s="120"/>
    </row>
    <row r="3" spans="1:5" s="49" customFormat="1">
      <c r="D3" s="50" t="s">
        <v>501</v>
      </c>
      <c r="E3" s="120" t="s">
        <v>484</v>
      </c>
    </row>
    <row r="4" spans="1:5" s="49" customFormat="1" ht="15.6" customHeight="1">
      <c r="A4" s="51" t="s">
        <v>71</v>
      </c>
      <c r="C4" s="50" t="s">
        <v>0</v>
      </c>
      <c r="E4" s="120"/>
    </row>
    <row r="5" spans="1:5" s="49" customFormat="1">
      <c r="A5" s="53" t="s">
        <v>104</v>
      </c>
      <c r="B5" s="53" t="s">
        <v>105</v>
      </c>
      <c r="C5" s="70" t="s">
        <v>106</v>
      </c>
      <c r="D5" s="54" t="s">
        <v>14</v>
      </c>
      <c r="E5" s="120"/>
    </row>
    <row r="6" spans="1:5" s="49" customFormat="1">
      <c r="A6" s="66" t="s">
        <v>107</v>
      </c>
      <c r="B6" s="2"/>
      <c r="C6" s="2"/>
      <c r="D6" s="3"/>
      <c r="E6" s="120"/>
    </row>
    <row r="7" spans="1:5">
      <c r="A7" s="6" t="s">
        <v>108</v>
      </c>
      <c r="B7" s="7">
        <v>37937362.080310702</v>
      </c>
      <c r="C7" s="7">
        <v>18816537.394884299</v>
      </c>
      <c r="D7" s="22">
        <v>56753899.475194998</v>
      </c>
    </row>
    <row r="8" spans="1:5">
      <c r="A8" s="6" t="s">
        <v>40</v>
      </c>
      <c r="B8" s="7">
        <v>203501.32079</v>
      </c>
      <c r="C8" s="7">
        <v>335094.36222000001</v>
      </c>
      <c r="D8" s="22">
        <v>538595.68301000004</v>
      </c>
    </row>
    <row r="9" spans="1:5">
      <c r="A9" s="6" t="s">
        <v>109</v>
      </c>
      <c r="B9" s="7">
        <v>15482470.897461001</v>
      </c>
      <c r="C9" s="7">
        <v>2124993.9202030199</v>
      </c>
      <c r="D9" s="22">
        <v>17607464.817664001</v>
      </c>
    </row>
    <row r="10" spans="1:5">
      <c r="A10" s="6" t="s">
        <v>110</v>
      </c>
      <c r="B10" s="7">
        <v>53623334.2985617</v>
      </c>
      <c r="C10" s="7">
        <v>21276625.6773073</v>
      </c>
      <c r="D10" s="22">
        <v>74899959.975869</v>
      </c>
    </row>
    <row r="11" spans="1:5">
      <c r="A11" s="29" t="s">
        <v>111</v>
      </c>
      <c r="B11" s="2"/>
      <c r="C11" s="2"/>
      <c r="D11" s="3"/>
    </row>
    <row r="12" spans="1:5">
      <c r="A12" s="6" t="s">
        <v>112</v>
      </c>
      <c r="B12" s="7">
        <v>37260.295797446997</v>
      </c>
      <c r="C12" s="7">
        <v>9441.8627525529992</v>
      </c>
      <c r="D12" s="22">
        <v>46702.15855</v>
      </c>
    </row>
    <row r="13" spans="1:5">
      <c r="A13" s="6" t="s">
        <v>113</v>
      </c>
      <c r="B13" s="7">
        <v>228146.381255427</v>
      </c>
      <c r="C13" s="7">
        <v>175512.58333457299</v>
      </c>
      <c r="D13" s="22">
        <v>403658.96458999999</v>
      </c>
    </row>
    <row r="14" spans="1:5">
      <c r="A14" s="6" t="s">
        <v>114</v>
      </c>
      <c r="B14" s="7">
        <v>17246324.656551801</v>
      </c>
      <c r="C14" s="7">
        <v>5066431.9707482001</v>
      </c>
      <c r="D14" s="22">
        <v>22312756.627300002</v>
      </c>
    </row>
    <row r="15" spans="1:5">
      <c r="A15" s="6" t="s">
        <v>115</v>
      </c>
      <c r="B15" s="7">
        <v>1727688.20348704</v>
      </c>
      <c r="C15" s="7">
        <v>1136928.1649529701</v>
      </c>
      <c r="D15" s="22">
        <v>2864616.3684399999</v>
      </c>
    </row>
    <row r="16" spans="1:5">
      <c r="A16" s="6" t="s">
        <v>116</v>
      </c>
      <c r="B16" s="7">
        <v>19239419.537091698</v>
      </c>
      <c r="C16" s="7">
        <v>6388314.5817882903</v>
      </c>
      <c r="D16" s="22">
        <v>25627734.11888</v>
      </c>
    </row>
    <row r="17" spans="1:4">
      <c r="A17" s="29" t="s">
        <v>117</v>
      </c>
      <c r="B17" s="2"/>
      <c r="C17" s="2"/>
      <c r="D17" s="3"/>
    </row>
    <row r="18" spans="1:4">
      <c r="A18" s="6" t="s">
        <v>118</v>
      </c>
      <c r="B18" s="2"/>
      <c r="C18" s="2"/>
      <c r="D18" s="3"/>
    </row>
    <row r="19" spans="1:4">
      <c r="A19" s="6" t="s">
        <v>119</v>
      </c>
      <c r="B19" s="7">
        <v>95921.516197178993</v>
      </c>
      <c r="C19" s="7">
        <v>80047.802542820995</v>
      </c>
      <c r="D19" s="22">
        <v>175969.31873999999</v>
      </c>
    </row>
    <row r="20" spans="1:4">
      <c r="A20" s="6" t="s">
        <v>120</v>
      </c>
      <c r="B20" s="7">
        <v>6529526.0258437404</v>
      </c>
      <c r="C20" s="7">
        <v>8125494.6537862699</v>
      </c>
      <c r="D20" s="22">
        <v>14655020.67963</v>
      </c>
    </row>
    <row r="21" spans="1:4">
      <c r="A21" s="6" t="s">
        <v>121</v>
      </c>
      <c r="B21" s="2"/>
      <c r="C21" s="2"/>
      <c r="D21" s="3"/>
    </row>
    <row r="22" spans="1:4">
      <c r="A22" s="6" t="s">
        <v>122</v>
      </c>
      <c r="B22" s="7">
        <v>55753.762701813997</v>
      </c>
      <c r="C22" s="7">
        <v>47983.099848186001</v>
      </c>
      <c r="D22" s="22">
        <v>103736.86255000001</v>
      </c>
    </row>
    <row r="23" spans="1:4">
      <c r="A23" s="6" t="s">
        <v>123</v>
      </c>
      <c r="B23" s="7">
        <v>2977475.1681189798</v>
      </c>
      <c r="C23" s="7">
        <v>3793517.3425704702</v>
      </c>
      <c r="D23" s="22">
        <v>6770992.5106894402</v>
      </c>
    </row>
    <row r="24" spans="1:4">
      <c r="A24" s="6" t="s">
        <v>124</v>
      </c>
      <c r="B24" s="2"/>
      <c r="C24" s="2"/>
      <c r="D24" s="3"/>
    </row>
    <row r="25" spans="1:4">
      <c r="A25" s="6" t="s">
        <v>125</v>
      </c>
      <c r="B25" s="7">
        <v>34108.971515338002</v>
      </c>
      <c r="C25" s="7">
        <v>38123.78420324</v>
      </c>
      <c r="D25" s="22">
        <v>72232.755718578002</v>
      </c>
    </row>
    <row r="26" spans="1:4">
      <c r="A26" s="6" t="s">
        <v>126</v>
      </c>
      <c r="B26" s="7">
        <v>665681.83208072197</v>
      </c>
      <c r="C26" s="7">
        <v>641689.03883069998</v>
      </c>
      <c r="D26" s="22">
        <v>1307370.8709114201</v>
      </c>
    </row>
    <row r="27" spans="1:4">
      <c r="A27" s="6" t="s">
        <v>127</v>
      </c>
      <c r="B27" s="2"/>
      <c r="C27" s="2"/>
      <c r="D27" s="3"/>
    </row>
    <row r="28" spans="1:4">
      <c r="A28" s="6" t="s">
        <v>128</v>
      </c>
      <c r="B28" s="7">
        <v>10358467.2764578</v>
      </c>
      <c r="C28" s="7">
        <v>12726855.721781701</v>
      </c>
      <c r="D28" s="22">
        <v>23085322.998239402</v>
      </c>
    </row>
    <row r="29" spans="1:4">
      <c r="A29" s="6" t="s">
        <v>129</v>
      </c>
      <c r="B29" s="2"/>
      <c r="C29" s="2"/>
      <c r="D29" s="3"/>
    </row>
    <row r="30" spans="1:4">
      <c r="A30" s="6" t="s">
        <v>130</v>
      </c>
      <c r="B30" s="7">
        <v>685770.75081764697</v>
      </c>
      <c r="C30" s="7">
        <v>671571.03415552899</v>
      </c>
      <c r="D30" s="22">
        <v>1357341.7849731799</v>
      </c>
    </row>
    <row r="31" spans="1:4">
      <c r="A31" s="6" t="s">
        <v>131</v>
      </c>
      <c r="B31" s="7">
        <v>416245.016659057</v>
      </c>
      <c r="C31" s="7">
        <v>461428.32009712601</v>
      </c>
      <c r="D31" s="22">
        <v>877673.33675618295</v>
      </c>
    </row>
    <row r="32" spans="1:4">
      <c r="A32" s="6" t="s">
        <v>132</v>
      </c>
      <c r="B32" s="7">
        <v>47530.228573556</v>
      </c>
      <c r="C32" s="7">
        <v>44798.712254279999</v>
      </c>
      <c r="D32" s="22">
        <v>92328.940827836996</v>
      </c>
    </row>
    <row r="33" spans="1:4">
      <c r="A33" s="6" t="s">
        <v>133</v>
      </c>
      <c r="B33" s="7">
        <v>196945.61020016501</v>
      </c>
      <c r="C33" s="7">
        <v>271391.86217983498</v>
      </c>
      <c r="D33" s="22">
        <v>468337.47237999999</v>
      </c>
    </row>
    <row r="34" spans="1:4">
      <c r="A34" s="6" t="s">
        <v>134</v>
      </c>
      <c r="B34" s="7">
        <v>1154792.82096862</v>
      </c>
      <c r="C34" s="7">
        <v>1264718.7523171599</v>
      </c>
      <c r="D34" s="22">
        <v>2419511.5732857799</v>
      </c>
    </row>
    <row r="35" spans="1:4">
      <c r="A35" s="6" t="s">
        <v>135</v>
      </c>
      <c r="B35" s="7">
        <v>1164339.3458636601</v>
      </c>
      <c r="C35" s="7">
        <v>1557970.7204444599</v>
      </c>
      <c r="D35" s="22">
        <v>2722310.0663081198</v>
      </c>
    </row>
    <row r="36" spans="1:4">
      <c r="A36" s="6" t="s">
        <v>136</v>
      </c>
      <c r="B36" s="7">
        <v>624365.24196650297</v>
      </c>
      <c r="C36" s="7">
        <v>273002.29492898699</v>
      </c>
      <c r="D36" s="22">
        <v>897367.53689549002</v>
      </c>
    </row>
    <row r="37" spans="1:4">
      <c r="A37" s="6" t="s">
        <v>137</v>
      </c>
      <c r="B37" s="7">
        <v>4289989.0150492098</v>
      </c>
      <c r="C37" s="7">
        <v>4544881.6963773696</v>
      </c>
      <c r="D37" s="22">
        <v>8834870.7114265803</v>
      </c>
    </row>
    <row r="38" spans="1:4">
      <c r="A38" s="6" t="s">
        <v>138</v>
      </c>
      <c r="B38" s="7">
        <v>449360.69258019299</v>
      </c>
      <c r="C38" s="7">
        <v>948617.88501980703</v>
      </c>
      <c r="D38" s="22">
        <v>1397978.5776</v>
      </c>
    </row>
    <row r="39" spans="1:4">
      <c r="A39" s="6" t="s">
        <v>139</v>
      </c>
      <c r="B39" s="7">
        <v>-11322.163618236</v>
      </c>
      <c r="C39" s="7">
        <v>-40407.486001764002</v>
      </c>
      <c r="D39" s="22">
        <v>-51729.649619999997</v>
      </c>
    </row>
    <row r="40" spans="1:4">
      <c r="A40" s="6" t="s">
        <v>140</v>
      </c>
      <c r="B40" s="2"/>
      <c r="C40" s="2"/>
      <c r="D40" s="3"/>
    </row>
    <row r="41" spans="1:4">
      <c r="A41" s="6" t="s">
        <v>141</v>
      </c>
      <c r="B41" s="7">
        <v>240664.48461830401</v>
      </c>
      <c r="C41" s="7">
        <v>281561.64087169798</v>
      </c>
      <c r="D41" s="22">
        <v>522226.12549000001</v>
      </c>
    </row>
    <row r="42" spans="1:4">
      <c r="A42" s="6" t="s">
        <v>142</v>
      </c>
      <c r="B42" s="7">
        <v>335540.89671913802</v>
      </c>
      <c r="C42" s="7">
        <v>336543.59818086203</v>
      </c>
      <c r="D42" s="22">
        <v>672084.49490000005</v>
      </c>
    </row>
    <row r="43" spans="1:4">
      <c r="A43" s="6" t="s">
        <v>143</v>
      </c>
      <c r="B43" s="7">
        <v>169709.810966288</v>
      </c>
      <c r="C43" s="7">
        <v>191631.024472313</v>
      </c>
      <c r="D43" s="22">
        <v>361340.83543859998</v>
      </c>
    </row>
    <row r="44" spans="1:4">
      <c r="A44" s="6" t="s">
        <v>144</v>
      </c>
      <c r="B44" s="7">
        <v>456361.93291736301</v>
      </c>
      <c r="C44" s="7">
        <v>631529.49994263798</v>
      </c>
      <c r="D44" s="22">
        <v>1087891.4328600001</v>
      </c>
    </row>
    <row r="45" spans="1:4">
      <c r="A45" s="6" t="s">
        <v>145</v>
      </c>
      <c r="B45" s="7">
        <v>1089769.4855363299</v>
      </c>
      <c r="C45" s="7">
        <v>1472254.3125936701</v>
      </c>
      <c r="D45" s="22">
        <v>2562023.79813</v>
      </c>
    </row>
    <row r="46" spans="1:4">
      <c r="A46" s="6" t="s">
        <v>146</v>
      </c>
      <c r="B46" s="7">
        <v>107175.496308025</v>
      </c>
      <c r="C46" s="7">
        <v>109872.981861975</v>
      </c>
      <c r="D46" s="22">
        <v>217048.47816999999</v>
      </c>
    </row>
    <row r="47" spans="1:4">
      <c r="A47" s="6" t="s">
        <v>147</v>
      </c>
      <c r="B47" s="7">
        <v>1567558.58693871</v>
      </c>
      <c r="C47" s="7">
        <v>1156721.5383412901</v>
      </c>
      <c r="D47" s="22">
        <v>2724280.1252799998</v>
      </c>
    </row>
    <row r="48" spans="1:4">
      <c r="A48" s="6" t="s">
        <v>148</v>
      </c>
      <c r="B48" s="7">
        <v>66948.005952526</v>
      </c>
      <c r="C48" s="7">
        <v>38218.871097474002</v>
      </c>
      <c r="D48" s="22">
        <v>105166.87705</v>
      </c>
    </row>
    <row r="49" spans="1:4">
      <c r="A49" s="6" t="s">
        <v>149</v>
      </c>
      <c r="B49" s="7">
        <v>45279.891986485003</v>
      </c>
      <c r="C49" s="7">
        <v>53547.000113515001</v>
      </c>
      <c r="D49" s="22">
        <v>98826.892099999997</v>
      </c>
    </row>
    <row r="50" spans="1:4">
      <c r="A50" s="6" t="s">
        <v>150</v>
      </c>
      <c r="B50" s="7">
        <v>35263.358304624002</v>
      </c>
      <c r="C50" s="7">
        <v>42223.031645376002</v>
      </c>
      <c r="D50" s="22">
        <v>77486.389949999997</v>
      </c>
    </row>
    <row r="51" spans="1:4">
      <c r="A51" s="6" t="s">
        <v>151</v>
      </c>
      <c r="B51" s="7">
        <v>103008.656922433</v>
      </c>
      <c r="C51" s="7">
        <v>114416.645112567</v>
      </c>
      <c r="D51" s="22">
        <v>217425.302035</v>
      </c>
    </row>
    <row r="52" spans="1:4">
      <c r="A52" s="6" t="s">
        <v>152</v>
      </c>
      <c r="B52" s="7">
        <v>2430610.2698086202</v>
      </c>
      <c r="C52" s="7">
        <v>2837209.8109248001</v>
      </c>
      <c r="D52" s="22">
        <v>5267820.0807334203</v>
      </c>
    </row>
    <row r="53" spans="1:4">
      <c r="A53" s="6" t="s">
        <v>153</v>
      </c>
      <c r="B53" s="7">
        <v>421271.02896649</v>
      </c>
      <c r="C53" s="7">
        <v>284375.58572351001</v>
      </c>
      <c r="D53" s="22">
        <v>705646.61468999996</v>
      </c>
    </row>
    <row r="54" spans="1:4">
      <c r="A54" s="6" t="s">
        <v>154</v>
      </c>
      <c r="B54" s="7">
        <v>7069161.9059453402</v>
      </c>
      <c r="C54" s="7">
        <v>7550105.5408816803</v>
      </c>
      <c r="D54" s="22">
        <v>14619267.446827</v>
      </c>
    </row>
    <row r="55" spans="1:4">
      <c r="A55" s="30" t="s">
        <v>155</v>
      </c>
      <c r="B55" s="26">
        <v>95018410.562067702</v>
      </c>
      <c r="C55" s="26">
        <v>53394993.6171543</v>
      </c>
      <c r="D55" s="27">
        <v>148413404.17922199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5"/>
  <sheetViews>
    <sheetView showGridLines="0" zoomScale="85" zoomScaleNormal="85" workbookViewId="0">
      <selection activeCell="B2" sqref="B2"/>
    </sheetView>
  </sheetViews>
  <sheetFormatPr defaultRowHeight="15"/>
  <cols>
    <col min="1" max="1" width="53" customWidth="1"/>
    <col min="2" max="2" width="58.42578125" customWidth="1"/>
    <col min="3" max="3" width="29.85546875" style="121" customWidth="1"/>
    <col min="4" max="6" width="0.85546875" customWidth="1"/>
  </cols>
  <sheetData>
    <row r="1" spans="1:3" s="49" customFormat="1">
      <c r="A1" s="58" t="s">
        <v>453</v>
      </c>
      <c r="B1" s="58"/>
      <c r="C1" s="120"/>
    </row>
    <row r="2" spans="1:3" s="49" customFormat="1">
      <c r="A2" s="57" t="s">
        <v>474</v>
      </c>
      <c r="B2" s="50" t="s">
        <v>502</v>
      </c>
      <c r="C2" s="120" t="s">
        <v>485</v>
      </c>
    </row>
    <row r="3" spans="1:3" s="49" customFormat="1">
      <c r="B3" s="50" t="s">
        <v>503</v>
      </c>
      <c r="C3" s="120"/>
    </row>
    <row r="4" spans="1:3" s="49" customFormat="1" ht="15.6" customHeight="1">
      <c r="A4" s="51" t="s">
        <v>71</v>
      </c>
      <c r="B4" s="50" t="s">
        <v>0</v>
      </c>
      <c r="C4" s="120"/>
    </row>
    <row r="5" spans="1:3" s="49" customFormat="1">
      <c r="A5" s="68"/>
      <c r="B5" s="54" t="s">
        <v>156</v>
      </c>
      <c r="C5" s="120"/>
    </row>
    <row r="6" spans="1:3" s="49" customFormat="1">
      <c r="A6" s="53" t="s">
        <v>6</v>
      </c>
      <c r="B6" s="52"/>
      <c r="C6" s="120"/>
    </row>
    <row r="7" spans="1:3">
      <c r="A7" s="31" t="s">
        <v>157</v>
      </c>
      <c r="B7" s="22">
        <v>577984578.10837805</v>
      </c>
    </row>
    <row r="8" spans="1:3">
      <c r="A8" s="31" t="s">
        <v>158</v>
      </c>
      <c r="B8" s="22">
        <v>2179524.7247493798</v>
      </c>
    </row>
    <row r="9" spans="1:3">
      <c r="A9" s="31" t="s">
        <v>159</v>
      </c>
      <c r="B9" s="22">
        <v>126893525.66185801</v>
      </c>
    </row>
    <row r="10" spans="1:3">
      <c r="A10" s="31" t="s">
        <v>160</v>
      </c>
      <c r="B10" s="22">
        <v>707057628.49498606</v>
      </c>
    </row>
    <row r="11" spans="1:3">
      <c r="A11" s="31" t="s">
        <v>161</v>
      </c>
      <c r="B11" s="22">
        <v>155234852.542216</v>
      </c>
    </row>
    <row r="12" spans="1:3">
      <c r="A12" s="31" t="s">
        <v>162</v>
      </c>
      <c r="B12" s="22">
        <v>150264.96979259301</v>
      </c>
    </row>
    <row r="13" spans="1:3">
      <c r="A13" s="31" t="s">
        <v>163</v>
      </c>
      <c r="B13" s="22">
        <v>311368607.18296701</v>
      </c>
    </row>
    <row r="14" spans="1:3">
      <c r="A14" s="31" t="s">
        <v>164</v>
      </c>
      <c r="B14" s="22">
        <v>52098362.716529503</v>
      </c>
    </row>
    <row r="15" spans="1:3">
      <c r="A15" s="31" t="s">
        <v>165</v>
      </c>
      <c r="B15" s="22">
        <v>74899959.975863606</v>
      </c>
    </row>
    <row r="16" spans="1:3">
      <c r="A16" s="31" t="s">
        <v>166</v>
      </c>
      <c r="B16" s="22">
        <v>26706890.7217004</v>
      </c>
    </row>
    <row r="17" spans="1:2">
      <c r="A17" s="31" t="s">
        <v>167</v>
      </c>
      <c r="B17" s="22">
        <v>44736004.078829698</v>
      </c>
    </row>
    <row r="18" spans="1:2">
      <c r="A18" s="31" t="s">
        <v>168</v>
      </c>
      <c r="B18" s="22">
        <v>665194942.18789804</v>
      </c>
    </row>
    <row r="19" spans="1:2">
      <c r="A19" s="31" t="s">
        <v>169</v>
      </c>
      <c r="B19" s="22">
        <v>41862686.3070876</v>
      </c>
    </row>
    <row r="20" spans="1:2">
      <c r="A20" s="31" t="s">
        <v>170</v>
      </c>
      <c r="B20" s="22">
        <v>1224806.19833058</v>
      </c>
    </row>
    <row r="21" spans="1:2">
      <c r="A21" s="31" t="s">
        <v>171</v>
      </c>
      <c r="B21" s="22">
        <v>3301659.3701838902</v>
      </c>
    </row>
    <row r="22" spans="1:2">
      <c r="A22" s="31" t="s">
        <v>172</v>
      </c>
      <c r="B22" s="22">
        <v>39785833.135234296</v>
      </c>
    </row>
    <row r="23" spans="1:2" ht="24">
      <c r="A23" s="31" t="s">
        <v>173</v>
      </c>
      <c r="B23" s="22">
        <v>0</v>
      </c>
    </row>
    <row r="24" spans="1:2">
      <c r="A24" s="31" t="s">
        <v>174</v>
      </c>
      <c r="B24" s="22">
        <v>22599178.949569501</v>
      </c>
    </row>
    <row r="25" spans="1:2">
      <c r="A25" s="31" t="s">
        <v>175</v>
      </c>
      <c r="B25" s="22">
        <v>-6807.5994000000001</v>
      </c>
    </row>
    <row r="26" spans="1:2">
      <c r="A26" s="31" t="s">
        <v>176</v>
      </c>
      <c r="B26" s="22">
        <v>154940.20879</v>
      </c>
    </row>
    <row r="27" spans="1:2">
      <c r="A27" s="31" t="s">
        <v>177</v>
      </c>
      <c r="B27" s="22">
        <v>323377.90928000002</v>
      </c>
    </row>
    <row r="28" spans="1:2">
      <c r="A28" s="31" t="s">
        <v>178</v>
      </c>
      <c r="B28" s="22">
        <v>-1004485.09887485</v>
      </c>
    </row>
    <row r="29" spans="1:2">
      <c r="A29" s="31" t="s">
        <v>179</v>
      </c>
      <c r="B29" s="22">
        <v>2278.6352400000001</v>
      </c>
    </row>
    <row r="30" spans="1:2">
      <c r="A30" s="31" t="s">
        <v>180</v>
      </c>
      <c r="B30" s="22">
        <v>-1908208.0542590001</v>
      </c>
    </row>
    <row r="31" spans="1:2">
      <c r="A31" s="31" t="s">
        <v>181</v>
      </c>
      <c r="B31" s="22">
        <v>4187285.2484639999</v>
      </c>
    </row>
    <row r="32" spans="1:2" ht="24">
      <c r="A32" s="31" t="s">
        <v>182</v>
      </c>
      <c r="B32" s="22">
        <v>1065904.2526799999</v>
      </c>
    </row>
    <row r="33" spans="1:2">
      <c r="A33" s="31" t="s">
        <v>183</v>
      </c>
      <c r="B33" s="22">
        <v>606889.38217999996</v>
      </c>
    </row>
    <row r="34" spans="1:2" ht="24">
      <c r="A34" s="31" t="s">
        <v>184</v>
      </c>
      <c r="B34" s="22">
        <v>62150719.281603999</v>
      </c>
    </row>
    <row r="35" spans="1:2">
      <c r="A35" s="31" t="s">
        <v>185</v>
      </c>
      <c r="B35" s="22">
        <v>12525446.618915301</v>
      </c>
    </row>
    <row r="36" spans="1:2">
      <c r="A36" s="31" t="s">
        <v>186</v>
      </c>
      <c r="B36" s="22">
        <v>49625272.662688702</v>
      </c>
    </row>
    <row r="37" spans="1:2">
      <c r="A37" s="31" t="s">
        <v>187</v>
      </c>
      <c r="B37" s="22">
        <v>0</v>
      </c>
    </row>
    <row r="38" spans="1:2">
      <c r="A38" s="31" t="s">
        <v>188</v>
      </c>
      <c r="B38" s="22">
        <v>195527318.10708001</v>
      </c>
    </row>
    <row r="39" spans="1:2">
      <c r="A39" s="31" t="s">
        <v>189</v>
      </c>
      <c r="B39" s="22">
        <v>291147.96893999999</v>
      </c>
    </row>
    <row r="40" spans="1:2" ht="24">
      <c r="A40" s="31" t="s">
        <v>190</v>
      </c>
      <c r="B40" s="22">
        <v>-440634.29302136297</v>
      </c>
    </row>
    <row r="41" spans="1:2">
      <c r="A41" s="31" t="s">
        <v>191</v>
      </c>
      <c r="B41" s="22">
        <v>7389359.2228844203</v>
      </c>
    </row>
    <row r="42" spans="1:2">
      <c r="A42" s="31" t="s">
        <v>192</v>
      </c>
      <c r="B42" s="22">
        <v>-155943.45168</v>
      </c>
    </row>
    <row r="43" spans="1:2">
      <c r="A43" s="31" t="s">
        <v>193</v>
      </c>
      <c r="B43" s="22">
        <v>18760195.752786499</v>
      </c>
    </row>
    <row r="44" spans="1:2">
      <c r="A44" s="31" t="s">
        <v>194</v>
      </c>
      <c r="B44" s="22">
        <v>183851051.80141699</v>
      </c>
    </row>
    <row r="45" spans="1:2">
      <c r="A45" s="32" t="s">
        <v>195</v>
      </c>
      <c r="B45" s="27">
        <v>233476324.46410501</v>
      </c>
    </row>
  </sheetData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9"/>
  <sheetViews>
    <sheetView showGridLines="0" zoomScale="55" zoomScaleNormal="55" workbookViewId="0">
      <selection activeCell="B2" sqref="B2"/>
    </sheetView>
  </sheetViews>
  <sheetFormatPr defaultColWidth="14.85546875" defaultRowHeight="15"/>
  <cols>
    <col min="1" max="1" width="27.140625" customWidth="1"/>
    <col min="11" max="11" width="14.85546875" style="121"/>
  </cols>
  <sheetData>
    <row r="1" spans="1:11" s="49" customFormat="1">
      <c r="A1" s="58" t="s">
        <v>445</v>
      </c>
      <c r="B1" s="58"/>
      <c r="K1" s="120"/>
    </row>
    <row r="2" spans="1:11" s="49" customFormat="1">
      <c r="A2" s="57" t="s">
        <v>475</v>
      </c>
      <c r="B2" s="57"/>
      <c r="K2" s="120"/>
    </row>
    <row r="3" spans="1:11" s="49" customFormat="1">
      <c r="J3" s="50" t="s">
        <v>499</v>
      </c>
      <c r="K3" s="120" t="s">
        <v>486</v>
      </c>
    </row>
    <row r="4" spans="1:11" s="49" customFormat="1" ht="15.6" customHeight="1">
      <c r="A4" s="51" t="s">
        <v>71</v>
      </c>
      <c r="C4" s="50" t="s">
        <v>0</v>
      </c>
      <c r="J4" s="50" t="s">
        <v>504</v>
      </c>
      <c r="K4" s="120"/>
    </row>
    <row r="5" spans="1:11" s="49" customFormat="1">
      <c r="A5" s="68"/>
      <c r="B5" s="146" t="s">
        <v>431</v>
      </c>
      <c r="C5" s="147"/>
      <c r="D5" s="147"/>
      <c r="E5" s="147"/>
      <c r="F5" s="147"/>
      <c r="G5" s="147"/>
      <c r="H5" s="147"/>
      <c r="I5" s="147"/>
      <c r="J5" s="148"/>
      <c r="K5" s="120"/>
    </row>
    <row r="6" spans="1:11" s="49" customFormat="1">
      <c r="A6" s="69"/>
      <c r="B6" s="146" t="s">
        <v>72</v>
      </c>
      <c r="C6" s="147"/>
      <c r="D6" s="147"/>
      <c r="E6" s="147"/>
      <c r="F6" s="149" t="s">
        <v>5</v>
      </c>
      <c r="G6" s="150"/>
      <c r="H6" s="150"/>
      <c r="I6" s="150"/>
      <c r="J6" s="151"/>
      <c r="K6" s="120"/>
    </row>
    <row r="7" spans="1:11" ht="24">
      <c r="A7" s="163" t="s">
        <v>91</v>
      </c>
      <c r="B7" s="12" t="s">
        <v>100</v>
      </c>
      <c r="C7" s="12" t="s">
        <v>100</v>
      </c>
      <c r="D7" s="12" t="s">
        <v>100</v>
      </c>
      <c r="E7" s="12" t="s">
        <v>78</v>
      </c>
      <c r="F7" s="12" t="s">
        <v>17</v>
      </c>
      <c r="G7" s="12" t="s">
        <v>17</v>
      </c>
      <c r="H7" s="12" t="s">
        <v>17</v>
      </c>
      <c r="I7" s="12" t="s">
        <v>24</v>
      </c>
      <c r="J7" s="15" t="s">
        <v>78</v>
      </c>
    </row>
    <row r="8" spans="1:11" ht="24">
      <c r="A8" s="164"/>
      <c r="B8" s="13" t="s">
        <v>101</v>
      </c>
      <c r="C8" s="13" t="s">
        <v>102</v>
      </c>
      <c r="D8" s="13" t="s">
        <v>103</v>
      </c>
      <c r="E8" s="13" t="s">
        <v>58</v>
      </c>
      <c r="F8" s="13" t="s">
        <v>79</v>
      </c>
      <c r="G8" s="13" t="s">
        <v>62</v>
      </c>
      <c r="H8" s="13" t="s">
        <v>80</v>
      </c>
      <c r="I8" s="13" t="s">
        <v>65</v>
      </c>
      <c r="J8" s="16" t="s">
        <v>67</v>
      </c>
    </row>
    <row r="9" spans="1:11">
      <c r="A9" s="164"/>
      <c r="B9" s="14" t="s">
        <v>55</v>
      </c>
      <c r="C9" s="14" t="s">
        <v>56</v>
      </c>
      <c r="D9" s="14" t="s">
        <v>57</v>
      </c>
      <c r="E9" s="14" t="s">
        <v>59</v>
      </c>
      <c r="F9" s="14" t="s">
        <v>61</v>
      </c>
      <c r="G9" s="14" t="s">
        <v>63</v>
      </c>
      <c r="H9" s="14" t="s">
        <v>64</v>
      </c>
      <c r="I9" s="14" t="s">
        <v>66</v>
      </c>
      <c r="J9" s="17" t="s">
        <v>68</v>
      </c>
    </row>
    <row r="10" spans="1:11">
      <c r="A10" s="31" t="s">
        <v>196</v>
      </c>
      <c r="B10" s="7">
        <v>481793293.72263199</v>
      </c>
      <c r="C10" s="7">
        <v>5918705.2714099996</v>
      </c>
      <c r="D10" s="7">
        <v>64684587.875253603</v>
      </c>
      <c r="E10" s="7">
        <v>552396586.869295</v>
      </c>
      <c r="F10" s="7">
        <v>11774130.45056</v>
      </c>
      <c r="G10" s="88">
        <v>27545919.38061</v>
      </c>
      <c r="H10" s="88">
        <v>1723966.6604899999</v>
      </c>
      <c r="I10" s="88">
        <v>4656538.438875</v>
      </c>
      <c r="J10" s="89">
        <v>598097141.79982996</v>
      </c>
    </row>
    <row r="11" spans="1:11" ht="24">
      <c r="A11" s="33" t="s">
        <v>197</v>
      </c>
      <c r="B11" s="20">
        <v>1286047.04</v>
      </c>
      <c r="C11" s="20">
        <v>0</v>
      </c>
      <c r="D11" s="20">
        <v>0</v>
      </c>
      <c r="E11" s="20">
        <v>1286047.04</v>
      </c>
      <c r="F11" s="20">
        <v>0</v>
      </c>
      <c r="G11" s="88">
        <v>16225327.65753</v>
      </c>
      <c r="H11" s="88">
        <v>0</v>
      </c>
      <c r="I11" s="88">
        <v>0</v>
      </c>
      <c r="J11" s="89">
        <v>17511374.697530001</v>
      </c>
    </row>
    <row r="12" spans="1:11" ht="24">
      <c r="A12" s="31" t="s">
        <v>198</v>
      </c>
      <c r="B12" s="7">
        <v>480507246.68263203</v>
      </c>
      <c r="C12" s="7">
        <v>5918705.2714099996</v>
      </c>
      <c r="D12" s="7">
        <v>64684587.875253603</v>
      </c>
      <c r="E12" s="7">
        <v>551110539.82929504</v>
      </c>
      <c r="F12" s="7">
        <v>11774130.45056</v>
      </c>
      <c r="G12" s="88">
        <v>11320591.72308</v>
      </c>
      <c r="H12" s="88">
        <v>1723966.6604899999</v>
      </c>
      <c r="I12" s="88">
        <v>4656538.438875</v>
      </c>
      <c r="J12" s="89">
        <v>580585767.10230005</v>
      </c>
    </row>
    <row r="13" spans="1:11" ht="24">
      <c r="A13" s="33" t="s">
        <v>199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88">
        <v>0</v>
      </c>
      <c r="H13" s="88">
        <v>0</v>
      </c>
      <c r="I13" s="88">
        <v>0</v>
      </c>
      <c r="J13" s="89">
        <v>0</v>
      </c>
    </row>
    <row r="14" spans="1:11">
      <c r="A14" s="31" t="s">
        <v>200</v>
      </c>
      <c r="B14" s="7">
        <v>22887603.470149599</v>
      </c>
      <c r="C14" s="7">
        <v>406.70582999999999</v>
      </c>
      <c r="D14" s="7">
        <v>7451522.6744122803</v>
      </c>
      <c r="E14" s="7">
        <v>30339532.850391898</v>
      </c>
      <c r="F14" s="7">
        <v>13791.448681884</v>
      </c>
      <c r="G14" s="7">
        <v>2904.7073455889999</v>
      </c>
      <c r="H14" s="7">
        <v>211.89771999999999</v>
      </c>
      <c r="I14" s="7">
        <v>2253532.6139331101</v>
      </c>
      <c r="J14" s="22">
        <v>32609973.518072501</v>
      </c>
    </row>
    <row r="15" spans="1:11">
      <c r="A15" s="33" t="s">
        <v>201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1">
        <v>0</v>
      </c>
    </row>
    <row r="16" spans="1:11">
      <c r="A16" s="31" t="s">
        <v>202</v>
      </c>
      <c r="B16" s="7">
        <v>24457973.668565098</v>
      </c>
      <c r="C16" s="7">
        <v>334.327833333</v>
      </c>
      <c r="D16" s="7">
        <v>8490639.9229834303</v>
      </c>
      <c r="E16" s="7">
        <v>32948947.919381801</v>
      </c>
      <c r="F16" s="7">
        <v>15815.820955412</v>
      </c>
      <c r="G16" s="7">
        <v>3525.1354726579998</v>
      </c>
      <c r="H16" s="7">
        <v>4241.0238300000001</v>
      </c>
      <c r="I16" s="7">
        <v>2238632.6123541999</v>
      </c>
      <c r="J16" s="22">
        <v>35211162.511994101</v>
      </c>
    </row>
    <row r="17" spans="1:10" ht="24">
      <c r="A17" s="33" t="s">
        <v>203</v>
      </c>
      <c r="B17" s="20">
        <v>478936876.48421597</v>
      </c>
      <c r="C17" s="20">
        <v>5918777.6494066697</v>
      </c>
      <c r="D17" s="20">
        <v>63645470.626682401</v>
      </c>
      <c r="E17" s="20">
        <v>548501124.76030505</v>
      </c>
      <c r="F17" s="20">
        <v>11772106.078286501</v>
      </c>
      <c r="G17" s="20">
        <v>11319971.294952899</v>
      </c>
      <c r="H17" s="20">
        <v>1719937.5343800001</v>
      </c>
      <c r="I17" s="20">
        <v>4671438.4404539103</v>
      </c>
      <c r="J17" s="21">
        <v>577984578.10837805</v>
      </c>
    </row>
    <row r="18" spans="1:10">
      <c r="A18" s="31" t="s">
        <v>204</v>
      </c>
      <c r="B18" s="7">
        <v>595171.28770937806</v>
      </c>
      <c r="C18" s="7">
        <v>0</v>
      </c>
      <c r="D18" s="7">
        <v>716130.85482000001</v>
      </c>
      <c r="E18" s="7">
        <v>1311302.14252938</v>
      </c>
      <c r="F18" s="7">
        <v>214.37322</v>
      </c>
      <c r="G18" s="7">
        <v>743212.87720999995</v>
      </c>
      <c r="H18" s="7">
        <v>53336.484770000003</v>
      </c>
      <c r="I18" s="7">
        <v>71458.847020000001</v>
      </c>
      <c r="J18" s="22">
        <v>2179524.7247493798</v>
      </c>
    </row>
    <row r="19" spans="1:10">
      <c r="A19" s="33" t="s">
        <v>205</v>
      </c>
      <c r="B19" s="23"/>
      <c r="C19" s="23"/>
      <c r="D19" s="23"/>
      <c r="E19" s="23"/>
      <c r="F19" s="23"/>
      <c r="G19" s="23"/>
      <c r="H19" s="23"/>
      <c r="I19" s="23"/>
      <c r="J19" s="21">
        <v>126893525.66185801</v>
      </c>
    </row>
    <row r="20" spans="1:10">
      <c r="A20" s="31" t="s">
        <v>206</v>
      </c>
      <c r="B20" s="7">
        <v>479532047.77192599</v>
      </c>
      <c r="C20" s="7">
        <v>5918777.6494066697</v>
      </c>
      <c r="D20" s="7">
        <v>64361601.481502399</v>
      </c>
      <c r="E20" s="7">
        <v>549812426.90283501</v>
      </c>
      <c r="F20" s="7">
        <v>11772320.451506499</v>
      </c>
      <c r="G20" s="7">
        <v>12063184.1721629</v>
      </c>
      <c r="H20" s="7">
        <v>1773274.0191500001</v>
      </c>
      <c r="I20" s="7">
        <v>4742897.2874739096</v>
      </c>
      <c r="J20" s="22">
        <v>707057628.49498606</v>
      </c>
    </row>
    <row r="21" spans="1:10" ht="24">
      <c r="A21" s="33" t="s">
        <v>207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1">
        <v>0</v>
      </c>
    </row>
    <row r="22" spans="1:10">
      <c r="A22" s="31" t="s">
        <v>208</v>
      </c>
      <c r="B22" s="7">
        <v>2397210619.00738</v>
      </c>
      <c r="C22" s="7">
        <v>54501945.743131503</v>
      </c>
      <c r="D22" s="7">
        <v>111825124.640067</v>
      </c>
      <c r="E22" s="7">
        <v>2563537689.3905702</v>
      </c>
      <c r="F22" s="7">
        <v>38166422.059439003</v>
      </c>
      <c r="G22" s="7">
        <v>4440117.7309592497</v>
      </c>
      <c r="H22" s="7">
        <v>1330985.1570900001</v>
      </c>
      <c r="I22" s="7">
        <v>18005.070899999999</v>
      </c>
      <c r="J22" s="22">
        <v>2607493219.4089599</v>
      </c>
    </row>
    <row r="23" spans="1:10">
      <c r="A23" s="33" t="s">
        <v>209</v>
      </c>
      <c r="B23" s="23"/>
      <c r="C23" s="23"/>
      <c r="D23" s="23"/>
      <c r="E23" s="23"/>
      <c r="F23" s="23"/>
      <c r="G23" s="23"/>
      <c r="H23" s="23"/>
      <c r="I23" s="23"/>
      <c r="J23" s="21">
        <v>0</v>
      </c>
    </row>
    <row r="24" spans="1:10">
      <c r="A24" s="31" t="s">
        <v>210</v>
      </c>
      <c r="B24" s="7">
        <v>2538858348.6747398</v>
      </c>
      <c r="C24" s="7">
        <v>51965196.200386502</v>
      </c>
      <c r="D24" s="7">
        <v>118765748.745204</v>
      </c>
      <c r="E24" s="7">
        <v>2709589293.6203299</v>
      </c>
      <c r="F24" s="7">
        <v>47353609.737134099</v>
      </c>
      <c r="G24" s="7">
        <v>4391003.6844621599</v>
      </c>
      <c r="H24" s="7">
        <v>1375837.096165</v>
      </c>
      <c r="I24" s="7">
        <v>18327.813086667</v>
      </c>
      <c r="J24" s="22">
        <v>2762728071.95118</v>
      </c>
    </row>
    <row r="25" spans="1:10" ht="24">
      <c r="A25" s="33" t="s">
        <v>211</v>
      </c>
      <c r="B25" s="20">
        <v>141647729.667364</v>
      </c>
      <c r="C25" s="20">
        <v>-2536749.54274499</v>
      </c>
      <c r="D25" s="20">
        <v>6940624.1051367698</v>
      </c>
      <c r="E25" s="20">
        <v>146051604.229756</v>
      </c>
      <c r="F25" s="20">
        <v>9187187.6776950099</v>
      </c>
      <c r="G25" s="20">
        <v>-49114.046497085998</v>
      </c>
      <c r="H25" s="20">
        <v>44851.939075000002</v>
      </c>
      <c r="I25" s="20">
        <v>322.742186667</v>
      </c>
      <c r="J25" s="21">
        <v>155234852.542216</v>
      </c>
    </row>
    <row r="26" spans="1:10" ht="24">
      <c r="A26" s="31" t="s">
        <v>212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22">
        <v>0</v>
      </c>
    </row>
    <row r="27" spans="1:10">
      <c r="A27" s="33" t="s">
        <v>213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1">
        <v>0</v>
      </c>
    </row>
    <row r="28" spans="1:10">
      <c r="A28" s="31" t="s">
        <v>214</v>
      </c>
      <c r="B28" s="7">
        <v>11839219.485480299</v>
      </c>
      <c r="C28" s="7">
        <v>153.94612000000001</v>
      </c>
      <c r="D28" s="7">
        <v>3885693.4527912801</v>
      </c>
      <c r="E28" s="7">
        <v>15725066.8843916</v>
      </c>
      <c r="F28" s="7">
        <v>7677.5339274799999</v>
      </c>
      <c r="G28" s="7">
        <v>380.43124</v>
      </c>
      <c r="H28" s="7">
        <v>111.7351</v>
      </c>
      <c r="I28" s="7">
        <v>1220335.35621051</v>
      </c>
      <c r="J28" s="22">
        <v>16953571.9408696</v>
      </c>
    </row>
    <row r="29" spans="1:10">
      <c r="A29" s="33" t="s">
        <v>215</v>
      </c>
      <c r="B29" s="23"/>
      <c r="C29" s="23"/>
      <c r="D29" s="23"/>
      <c r="E29" s="23"/>
      <c r="F29" s="23"/>
      <c r="G29" s="23"/>
      <c r="H29" s="23"/>
      <c r="I29" s="23"/>
      <c r="J29" s="21">
        <v>0</v>
      </c>
    </row>
    <row r="30" spans="1:10">
      <c r="A30" s="31" t="s">
        <v>216</v>
      </c>
      <c r="B30" s="7">
        <v>13432594.6749254</v>
      </c>
      <c r="C30" s="7">
        <v>153.09583000000001</v>
      </c>
      <c r="D30" s="7">
        <v>4150568.5843007602</v>
      </c>
      <c r="E30" s="7">
        <v>17583316.3550562</v>
      </c>
      <c r="F30" s="7">
        <v>8270.69494648</v>
      </c>
      <c r="G30" s="7">
        <v>433.76289000000003</v>
      </c>
      <c r="H30" s="7">
        <v>2122.7496900000001</v>
      </c>
      <c r="I30" s="7">
        <v>1206307.3826051001</v>
      </c>
      <c r="J30" s="22">
        <v>18800450.9451878</v>
      </c>
    </row>
    <row r="31" spans="1:10" ht="60">
      <c r="A31" s="33" t="s">
        <v>217</v>
      </c>
      <c r="B31" s="20">
        <v>795936.12161136896</v>
      </c>
      <c r="C31" s="20">
        <v>0</v>
      </c>
      <c r="D31" s="20">
        <v>76668.496740817995</v>
      </c>
      <c r="E31" s="20">
        <v>872604.61835218698</v>
      </c>
      <c r="F31" s="20">
        <v>-6.1824009999999996</v>
      </c>
      <c r="G31" s="20">
        <v>0</v>
      </c>
      <c r="H31" s="20">
        <v>0</v>
      </c>
      <c r="I31" s="20">
        <v>2206.1624714059999</v>
      </c>
      <c r="J31" s="21">
        <v>150264.96979259199</v>
      </c>
    </row>
    <row r="32" spans="1:10" ht="24">
      <c r="A32" s="31" t="s">
        <v>218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22">
        <v>0</v>
      </c>
    </row>
    <row r="33" spans="1:10">
      <c r="A33" s="33" t="s">
        <v>219</v>
      </c>
      <c r="B33" s="20">
        <v>159070366.87094</v>
      </c>
      <c r="C33" s="20">
        <v>6762254.7044700002</v>
      </c>
      <c r="D33" s="20">
        <v>537707.06513999996</v>
      </c>
      <c r="E33" s="20">
        <v>166370328.64054999</v>
      </c>
      <c r="F33" s="20">
        <v>97148.834159999999</v>
      </c>
      <c r="G33" s="20">
        <v>335.19675999999998</v>
      </c>
      <c r="H33" s="20">
        <v>0</v>
      </c>
      <c r="I33" s="20">
        <v>0</v>
      </c>
      <c r="J33" s="21">
        <v>166467812.67146999</v>
      </c>
    </row>
    <row r="34" spans="1:10">
      <c r="A34" s="31" t="s">
        <v>220</v>
      </c>
      <c r="B34" s="7">
        <v>16673540.7218691</v>
      </c>
      <c r="C34" s="7">
        <v>586826.21135999996</v>
      </c>
      <c r="D34" s="7">
        <v>9589083.2612267602</v>
      </c>
      <c r="E34" s="7">
        <v>26849450.194455899</v>
      </c>
      <c r="F34" s="7">
        <v>59448.52547</v>
      </c>
      <c r="G34" s="7">
        <v>303007.52593</v>
      </c>
      <c r="H34" s="7">
        <v>56579.533900000002</v>
      </c>
      <c r="I34" s="7">
        <v>75889.430569999997</v>
      </c>
      <c r="J34" s="22">
        <v>27344375.2103259</v>
      </c>
    </row>
    <row r="35" spans="1:10">
      <c r="A35" s="33" t="s">
        <v>221</v>
      </c>
      <c r="B35" s="20">
        <v>73798224.850360006</v>
      </c>
      <c r="C35" s="20">
        <v>1879436.6995399999</v>
      </c>
      <c r="D35" s="20">
        <v>3892490.01205</v>
      </c>
      <c r="E35" s="20">
        <v>79570151.561949998</v>
      </c>
      <c r="F35" s="20">
        <v>909054.32510000002</v>
      </c>
      <c r="G35" s="20">
        <v>57084.934240000002</v>
      </c>
      <c r="H35" s="20">
        <v>1920250.0636799999</v>
      </c>
      <c r="I35" s="20">
        <v>0</v>
      </c>
      <c r="J35" s="21">
        <v>82456540.884969994</v>
      </c>
    </row>
    <row r="36" spans="1:10" ht="24">
      <c r="A36" s="31" t="s">
        <v>222</v>
      </c>
      <c r="B36" s="7">
        <v>3112196.9708400001</v>
      </c>
      <c r="C36" s="7">
        <v>0</v>
      </c>
      <c r="D36" s="7">
        <v>40.620049999999999</v>
      </c>
      <c r="E36" s="7">
        <v>3112237.5908900001</v>
      </c>
      <c r="F36" s="7">
        <v>122644.16069999999</v>
      </c>
      <c r="G36" s="7">
        <v>0</v>
      </c>
      <c r="H36" s="7">
        <v>0</v>
      </c>
      <c r="I36" s="7">
        <v>0</v>
      </c>
      <c r="J36" s="22">
        <v>3234881.75159</v>
      </c>
    </row>
    <row r="37" spans="1:10">
      <c r="A37" s="33" t="s">
        <v>223</v>
      </c>
      <c r="B37" s="20">
        <v>8124318.2218000004</v>
      </c>
      <c r="C37" s="20">
        <v>31326.4964</v>
      </c>
      <c r="D37" s="20">
        <v>117081.36508</v>
      </c>
      <c r="E37" s="20">
        <v>8272726.0832799999</v>
      </c>
      <c r="F37" s="20">
        <v>216.67096000000001</v>
      </c>
      <c r="G37" s="20">
        <v>0</v>
      </c>
      <c r="H37" s="20">
        <v>2061.143</v>
      </c>
      <c r="I37" s="20">
        <v>0</v>
      </c>
      <c r="J37" s="21">
        <v>8275003.8972399998</v>
      </c>
    </row>
    <row r="38" spans="1:10">
      <c r="A38" s="31" t="s">
        <v>224</v>
      </c>
      <c r="B38" s="7">
        <v>22275137.870060898</v>
      </c>
      <c r="C38" s="7">
        <v>49436.24684</v>
      </c>
      <c r="D38" s="7">
        <v>905263.47543999995</v>
      </c>
      <c r="E38" s="7">
        <v>23229837.592340901</v>
      </c>
      <c r="F38" s="7">
        <v>795.63932999999997</v>
      </c>
      <c r="G38" s="7">
        <v>19688.842130000001</v>
      </c>
      <c r="H38" s="7">
        <v>287056.09989000001</v>
      </c>
      <c r="I38" s="7">
        <v>52614.593679999998</v>
      </c>
      <c r="J38" s="22">
        <v>23589992.767370898</v>
      </c>
    </row>
    <row r="39" spans="1:10" ht="24">
      <c r="A39" s="33" t="s">
        <v>225</v>
      </c>
      <c r="B39" s="20">
        <v>283053785.50586998</v>
      </c>
      <c r="C39" s="20">
        <v>9309280.3586100005</v>
      </c>
      <c r="D39" s="20">
        <v>15041665.7989868</v>
      </c>
      <c r="E39" s="20">
        <v>307404731.66346699</v>
      </c>
      <c r="F39" s="20">
        <v>1189308.1557199999</v>
      </c>
      <c r="G39" s="20">
        <v>380116.49906</v>
      </c>
      <c r="H39" s="20">
        <v>2265946.8404700002</v>
      </c>
      <c r="I39" s="20">
        <v>128504.02425</v>
      </c>
      <c r="J39" s="21">
        <v>311368607.18296701</v>
      </c>
    </row>
    <row r="40" spans="1:10">
      <c r="A40" s="31" t="s">
        <v>226</v>
      </c>
      <c r="B40" s="7">
        <v>33801487.999126203</v>
      </c>
      <c r="C40" s="7">
        <v>24705.88853697</v>
      </c>
      <c r="D40" s="7">
        <v>13892017.8656883</v>
      </c>
      <c r="E40" s="7">
        <v>47718211.753351502</v>
      </c>
      <c r="F40" s="7">
        <v>15456.455029999999</v>
      </c>
      <c r="G40" s="7">
        <v>1474779.34079</v>
      </c>
      <c r="H40" s="7">
        <v>49266.16115</v>
      </c>
      <c r="I40" s="7">
        <v>2754100.3624382201</v>
      </c>
      <c r="J40" s="22">
        <v>52011814.072759703</v>
      </c>
    </row>
    <row r="41" spans="1:10">
      <c r="A41" s="33" t="s">
        <v>227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1">
        <v>0</v>
      </c>
    </row>
    <row r="42" spans="1:10">
      <c r="A42" s="31" t="s">
        <v>228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22">
        <v>0</v>
      </c>
    </row>
    <row r="43" spans="1:10">
      <c r="A43" s="33" t="s">
        <v>229</v>
      </c>
      <c r="B43" s="20">
        <v>1341915.0762097</v>
      </c>
      <c r="C43" s="20">
        <v>594.69772534399999</v>
      </c>
      <c r="D43" s="20">
        <v>1554459.7648815101</v>
      </c>
      <c r="E43" s="20">
        <v>2896969.5388165498</v>
      </c>
      <c r="F43" s="20">
        <v>117.751358846</v>
      </c>
      <c r="G43" s="20">
        <v>5.1058802009999997</v>
      </c>
      <c r="H43" s="20">
        <v>0</v>
      </c>
      <c r="I43" s="20">
        <v>194632.66550518299</v>
      </c>
      <c r="J43" s="21">
        <v>3091725.0615607798</v>
      </c>
    </row>
    <row r="44" spans="1:10">
      <c r="A44" s="31" t="s">
        <v>230</v>
      </c>
      <c r="B44" s="2"/>
      <c r="C44" s="2"/>
      <c r="D44" s="2"/>
      <c r="E44" s="2"/>
      <c r="F44" s="2"/>
      <c r="G44" s="2"/>
      <c r="H44" s="2"/>
      <c r="I44" s="2"/>
      <c r="J44" s="22">
        <v>0</v>
      </c>
    </row>
    <row r="45" spans="1:10">
      <c r="A45" s="33" t="s">
        <v>231</v>
      </c>
      <c r="B45" s="20">
        <v>996018.47620987205</v>
      </c>
      <c r="C45" s="20">
        <v>735.37519145900001</v>
      </c>
      <c r="D45" s="20">
        <v>1500386.0205236401</v>
      </c>
      <c r="E45" s="20">
        <v>2497139.8719249698</v>
      </c>
      <c r="F45" s="20">
        <v>351.16594700600001</v>
      </c>
      <c r="G45" s="20">
        <v>675.20486672200002</v>
      </c>
      <c r="H45" s="20">
        <v>0</v>
      </c>
      <c r="I45" s="20">
        <v>143555.92327295101</v>
      </c>
      <c r="J45" s="21">
        <v>2641722.1660116501</v>
      </c>
    </row>
    <row r="46" spans="1:10">
      <c r="A46" s="31" t="s">
        <v>232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22">
        <v>0</v>
      </c>
    </row>
    <row r="47" spans="1:10">
      <c r="A47" s="33" t="s">
        <v>233</v>
      </c>
      <c r="B47" s="20">
        <v>2335284.5640993002</v>
      </c>
      <c r="C47" s="20">
        <v>2124.6298099999999</v>
      </c>
      <c r="D47" s="20">
        <v>944081.25118806399</v>
      </c>
      <c r="E47" s="20">
        <v>3281490.4450973701</v>
      </c>
      <c r="F47" s="20">
        <v>944.98775000000001</v>
      </c>
      <c r="G47" s="20">
        <v>1075</v>
      </c>
      <c r="H47" s="20">
        <v>0</v>
      </c>
      <c r="I47" s="20">
        <v>416221.15698382002</v>
      </c>
      <c r="J47" s="21">
        <v>3699731.5898311902</v>
      </c>
    </row>
    <row r="48" spans="1:10">
      <c r="A48" s="31" t="s">
        <v>234</v>
      </c>
      <c r="B48" s="2"/>
      <c r="C48" s="2"/>
      <c r="D48" s="2"/>
      <c r="E48" s="2"/>
      <c r="F48" s="2"/>
      <c r="G48" s="2"/>
      <c r="H48" s="2"/>
      <c r="I48" s="2"/>
      <c r="J48" s="22">
        <v>0</v>
      </c>
    </row>
    <row r="49" spans="1:10">
      <c r="A49" s="33" t="s">
        <v>235</v>
      </c>
      <c r="B49" s="20">
        <v>2557713.8475339799</v>
      </c>
      <c r="C49" s="20">
        <v>1763.6797799999999</v>
      </c>
      <c r="D49" s="20">
        <v>1312601.2581966401</v>
      </c>
      <c r="E49" s="20">
        <v>3872078.7855106201</v>
      </c>
      <c r="F49" s="20">
        <v>10845.616770000001</v>
      </c>
      <c r="G49" s="20">
        <v>4330.3777099999998</v>
      </c>
      <c r="H49" s="20">
        <v>0</v>
      </c>
      <c r="I49" s="20">
        <v>349028.34915947402</v>
      </c>
      <c r="J49" s="21">
        <v>4236283.1291500898</v>
      </c>
    </row>
    <row r="50" spans="1:10" ht="24">
      <c r="A50" s="31" t="s">
        <v>236</v>
      </c>
      <c r="B50" s="7">
        <v>3553732.32374385</v>
      </c>
      <c r="C50" s="7">
        <v>2499.0549714590002</v>
      </c>
      <c r="D50" s="7">
        <v>2812987.2787202802</v>
      </c>
      <c r="E50" s="7">
        <v>6369218.6574355904</v>
      </c>
      <c r="F50" s="7">
        <v>11196.782717006001</v>
      </c>
      <c r="G50" s="7">
        <v>5005.5825767220003</v>
      </c>
      <c r="H50" s="7">
        <v>0</v>
      </c>
      <c r="I50" s="7">
        <v>492584.27243242401</v>
      </c>
      <c r="J50" s="22">
        <v>6878005.2951617399</v>
      </c>
    </row>
    <row r="51" spans="1:10" ht="36">
      <c r="A51" s="33" t="s">
        <v>237</v>
      </c>
      <c r="B51" s="20">
        <v>33678020.6825611</v>
      </c>
      <c r="C51" s="20">
        <v>24485.615973085001</v>
      </c>
      <c r="D51" s="20">
        <v>14206464.128339</v>
      </c>
      <c r="E51" s="20">
        <v>47908970.4268732</v>
      </c>
      <c r="F51" s="20">
        <v>25590.498638159999</v>
      </c>
      <c r="G51" s="20">
        <v>1478704.8174865199</v>
      </c>
      <c r="H51" s="20">
        <v>49266.16115</v>
      </c>
      <c r="I51" s="20">
        <v>2635830.8123816401</v>
      </c>
      <c r="J51" s="21">
        <v>52098362.716529503</v>
      </c>
    </row>
    <row r="52" spans="1:10" ht="36">
      <c r="A52" s="31" t="s">
        <v>238</v>
      </c>
      <c r="B52" s="7">
        <v>459175471.97740698</v>
      </c>
      <c r="C52" s="7">
        <v>6797016.4318380896</v>
      </c>
      <c r="D52" s="7">
        <v>36265422.5292034</v>
      </c>
      <c r="E52" s="7">
        <v>502237910.93844801</v>
      </c>
      <c r="F52" s="7">
        <v>10402080.1496522</v>
      </c>
      <c r="G52" s="7">
        <v>1809707.27004944</v>
      </c>
      <c r="H52" s="7">
        <v>2360064.9406949999</v>
      </c>
      <c r="I52" s="7">
        <v>2766863.7412897199</v>
      </c>
      <c r="J52" s="22">
        <v>518852087.41150498</v>
      </c>
    </row>
    <row r="53" spans="1:10">
      <c r="A53" s="33" t="s">
        <v>239</v>
      </c>
      <c r="B53" s="20">
        <v>47365211.5236063</v>
      </c>
      <c r="C53" s="20">
        <v>921345.30787252297</v>
      </c>
      <c r="D53" s="20">
        <v>22181181.848776001</v>
      </c>
      <c r="E53" s="20">
        <v>70467738.680254802</v>
      </c>
      <c r="F53" s="20">
        <v>888882.86673093995</v>
      </c>
      <c r="G53" s="20">
        <v>2708110.3808370898</v>
      </c>
      <c r="H53" s="20">
        <v>103931.281910739</v>
      </c>
      <c r="I53" s="20">
        <v>731296.76613</v>
      </c>
      <c r="J53" s="21">
        <v>74899959.975863606</v>
      </c>
    </row>
    <row r="54" spans="1:10">
      <c r="A54" s="31" t="s">
        <v>240</v>
      </c>
      <c r="B54" s="7">
        <v>21472860.507408701</v>
      </c>
      <c r="C54" s="7">
        <v>122533.037685467</v>
      </c>
      <c r="D54" s="7">
        <v>2611523.1297618202</v>
      </c>
      <c r="E54" s="7">
        <v>24206916.674856</v>
      </c>
      <c r="F54" s="7">
        <v>409893.90760709799</v>
      </c>
      <c r="G54" s="7">
        <v>2394776.7099391101</v>
      </c>
      <c r="H54" s="7">
        <v>-544873.01254094404</v>
      </c>
      <c r="I54" s="7">
        <v>240176.44183912399</v>
      </c>
      <c r="J54" s="22">
        <v>26706890.7217004</v>
      </c>
    </row>
    <row r="55" spans="1:10">
      <c r="A55" s="33" t="s">
        <v>241</v>
      </c>
      <c r="B55" s="23"/>
      <c r="C55" s="23"/>
      <c r="D55" s="23"/>
      <c r="E55" s="23"/>
      <c r="F55" s="23"/>
      <c r="G55" s="23"/>
      <c r="H55" s="23"/>
      <c r="I55" s="23"/>
      <c r="J55" s="21">
        <v>44736004.078829698</v>
      </c>
    </row>
    <row r="56" spans="1:10">
      <c r="A56" s="31" t="s">
        <v>242</v>
      </c>
      <c r="B56" s="7">
        <v>68838072.031014994</v>
      </c>
      <c r="C56" s="7">
        <v>1043878.34555799</v>
      </c>
      <c r="D56" s="7">
        <v>24792704.978537802</v>
      </c>
      <c r="E56" s="7">
        <v>94674655.355110794</v>
      </c>
      <c r="F56" s="7">
        <v>1298776.77433804</v>
      </c>
      <c r="G56" s="7">
        <v>5102887.0907762004</v>
      </c>
      <c r="H56" s="7">
        <v>-440941.73063020501</v>
      </c>
      <c r="I56" s="7">
        <v>971473.20796912396</v>
      </c>
      <c r="J56" s="22">
        <v>146342854.77639401</v>
      </c>
    </row>
    <row r="57" spans="1:10" ht="24">
      <c r="A57" s="34" t="s">
        <v>436</v>
      </c>
      <c r="B57" s="35">
        <v>-48481496.2364963</v>
      </c>
      <c r="C57" s="35">
        <v>-1922117.12798942</v>
      </c>
      <c r="D57" s="35">
        <v>3303473.9737611702</v>
      </c>
      <c r="E57" s="35">
        <v>-47100139.390724503</v>
      </c>
      <c r="F57" s="35">
        <v>71463.527516257003</v>
      </c>
      <c r="G57" s="35">
        <v>5150589.8113372596</v>
      </c>
      <c r="H57" s="35">
        <v>-145849.19091479501</v>
      </c>
      <c r="I57" s="35">
        <v>1004560.33821507</v>
      </c>
      <c r="J57" s="36">
        <v>41862686.3070876</v>
      </c>
    </row>
    <row r="59" spans="1:10">
      <c r="A59" s="90" t="s">
        <v>437</v>
      </c>
    </row>
  </sheetData>
  <mergeCells count="4">
    <mergeCell ref="A7:A9"/>
    <mergeCell ref="B5:J5"/>
    <mergeCell ref="B6:E6"/>
    <mergeCell ref="F6:J6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3"/>
  <sheetViews>
    <sheetView showGridLines="0" zoomScale="115" zoomScaleNormal="115" workbookViewId="0">
      <selection activeCell="B2" sqref="B2"/>
    </sheetView>
  </sheetViews>
  <sheetFormatPr defaultRowHeight="15"/>
  <cols>
    <col min="1" max="1" width="38.85546875" customWidth="1"/>
    <col min="2" max="2" width="46.42578125" customWidth="1"/>
    <col min="3" max="3" width="37.42578125" style="121" customWidth="1"/>
    <col min="4" max="4" width="62.42578125" customWidth="1"/>
    <col min="5" max="7" width="0.85546875" customWidth="1"/>
  </cols>
  <sheetData>
    <row r="1" spans="1:3" s="49" customFormat="1">
      <c r="A1" s="58" t="s">
        <v>454</v>
      </c>
      <c r="C1" s="120"/>
    </row>
    <row r="2" spans="1:3" s="49" customFormat="1">
      <c r="A2" s="57" t="s">
        <v>476</v>
      </c>
      <c r="B2" s="50"/>
      <c r="C2" s="120"/>
    </row>
    <row r="3" spans="1:3" s="49" customFormat="1">
      <c r="B3" s="50" t="s">
        <v>505</v>
      </c>
      <c r="C3" s="120" t="s">
        <v>487</v>
      </c>
    </row>
    <row r="4" spans="1:3" s="49" customFormat="1" ht="15.6" customHeight="1">
      <c r="A4" s="51" t="s">
        <v>71</v>
      </c>
      <c r="B4" s="50" t="s">
        <v>0</v>
      </c>
      <c r="C4" s="120"/>
    </row>
    <row r="5" spans="1:3" s="49" customFormat="1">
      <c r="A5" s="53" t="s">
        <v>6</v>
      </c>
      <c r="B5" s="54" t="s">
        <v>243</v>
      </c>
      <c r="C5" s="120"/>
    </row>
    <row r="6" spans="1:3" s="49" customFormat="1" ht="56.25">
      <c r="A6" s="29" t="s">
        <v>244</v>
      </c>
      <c r="B6" s="67"/>
      <c r="C6" s="120"/>
    </row>
    <row r="7" spans="1:3">
      <c r="A7" s="6" t="s">
        <v>245</v>
      </c>
      <c r="B7" s="22">
        <v>66208823.713187799</v>
      </c>
    </row>
    <row r="8" spans="1:3">
      <c r="A8" s="6" t="s">
        <v>246</v>
      </c>
      <c r="B8" s="22">
        <v>158171.01551</v>
      </c>
    </row>
    <row r="9" spans="1:3">
      <c r="A9" s="6" t="s">
        <v>247</v>
      </c>
      <c r="B9" s="22">
        <v>4468476.2821000004</v>
      </c>
    </row>
    <row r="10" spans="1:3">
      <c r="A10" s="6" t="s">
        <v>248</v>
      </c>
      <c r="B10" s="3"/>
    </row>
    <row r="11" spans="1:3">
      <c r="A11" s="6" t="s">
        <v>249</v>
      </c>
      <c r="B11" s="22">
        <v>7507539.5953506604</v>
      </c>
    </row>
    <row r="12" spans="1:3">
      <c r="A12" s="6" t="s">
        <v>250</v>
      </c>
      <c r="B12" s="22">
        <v>4112.9078</v>
      </c>
    </row>
    <row r="13" spans="1:3">
      <c r="A13" s="6" t="s">
        <v>251</v>
      </c>
      <c r="B13" s="22">
        <v>7511652.5031506596</v>
      </c>
    </row>
    <row r="14" spans="1:3">
      <c r="A14" s="6" t="s">
        <v>252</v>
      </c>
      <c r="B14" s="22">
        <v>5216586.7096365998</v>
      </c>
    </row>
    <row r="15" spans="1:3">
      <c r="A15" s="6" t="s">
        <v>253</v>
      </c>
      <c r="B15" s="22">
        <v>2843798.8422994502</v>
      </c>
    </row>
    <row r="16" spans="1:3" ht="22.5">
      <c r="A16" s="6" t="s">
        <v>254</v>
      </c>
      <c r="B16" s="22">
        <v>8945336.7158000004</v>
      </c>
    </row>
    <row r="17" spans="1:2">
      <c r="A17" s="6" t="s">
        <v>255</v>
      </c>
      <c r="B17" s="22">
        <v>784380.18854043796</v>
      </c>
    </row>
    <row r="18" spans="1:2">
      <c r="A18" s="6" t="s">
        <v>256</v>
      </c>
      <c r="B18" s="22">
        <v>1524.9451799999999</v>
      </c>
    </row>
    <row r="19" spans="1:2">
      <c r="A19" s="6" t="s">
        <v>257</v>
      </c>
      <c r="B19" s="22">
        <v>4886.7079999999996</v>
      </c>
    </row>
    <row r="20" spans="1:2">
      <c r="A20" s="6" t="s">
        <v>14</v>
      </c>
      <c r="B20" s="22">
        <v>96143637.623404995</v>
      </c>
    </row>
    <row r="21" spans="1:2">
      <c r="A21" s="29" t="s">
        <v>258</v>
      </c>
      <c r="B21" s="3"/>
    </row>
    <row r="22" spans="1:2">
      <c r="A22" s="6" t="s">
        <v>259</v>
      </c>
      <c r="B22" s="22">
        <v>3201541.1617200002</v>
      </c>
    </row>
    <row r="23" spans="1:2">
      <c r="A23" s="6" t="s">
        <v>260</v>
      </c>
      <c r="B23" s="3"/>
    </row>
    <row r="24" spans="1:2">
      <c r="A24" s="6" t="s">
        <v>261</v>
      </c>
      <c r="B24" s="22">
        <v>725830.98748999997</v>
      </c>
    </row>
    <row r="25" spans="1:2">
      <c r="A25" s="6" t="s">
        <v>262</v>
      </c>
      <c r="B25" s="22">
        <v>0</v>
      </c>
    </row>
    <row r="26" spans="1:2">
      <c r="A26" s="6" t="s">
        <v>263</v>
      </c>
      <c r="B26" s="22">
        <v>725830.98748999997</v>
      </c>
    </row>
    <row r="27" spans="1:2">
      <c r="A27" s="6" t="s">
        <v>264</v>
      </c>
      <c r="B27" s="22">
        <v>989946.152154668</v>
      </c>
    </row>
    <row r="28" spans="1:2">
      <c r="A28" s="6" t="s">
        <v>265</v>
      </c>
      <c r="B28" s="22">
        <v>26633428.705637701</v>
      </c>
    </row>
    <row r="29" spans="1:2">
      <c r="A29" s="6" t="s">
        <v>266</v>
      </c>
      <c r="B29" s="22">
        <v>1238793.7351200001</v>
      </c>
    </row>
    <row r="30" spans="1:2">
      <c r="A30" s="6" t="s">
        <v>267</v>
      </c>
      <c r="B30" s="22">
        <v>0</v>
      </c>
    </row>
    <row r="31" spans="1:2">
      <c r="A31" s="6" t="s">
        <v>268</v>
      </c>
      <c r="B31" s="22">
        <v>0</v>
      </c>
    </row>
    <row r="32" spans="1:2">
      <c r="A32" s="6" t="s">
        <v>269</v>
      </c>
      <c r="B32" s="22">
        <v>575.22247000000004</v>
      </c>
    </row>
    <row r="33" spans="1:2">
      <c r="A33" s="6" t="s">
        <v>270</v>
      </c>
      <c r="B33" s="22">
        <v>109.54541</v>
      </c>
    </row>
    <row r="34" spans="1:2">
      <c r="A34" s="6" t="s">
        <v>271</v>
      </c>
      <c r="B34" s="22">
        <v>3766.6865600000001</v>
      </c>
    </row>
    <row r="35" spans="1:2">
      <c r="A35" s="6" t="s">
        <v>272</v>
      </c>
      <c r="B35" s="22">
        <v>0</v>
      </c>
    </row>
    <row r="36" spans="1:2" ht="22.5">
      <c r="A36" s="6" t="s">
        <v>273</v>
      </c>
      <c r="B36" s="22">
        <v>10717.08935</v>
      </c>
    </row>
    <row r="37" spans="1:2">
      <c r="A37" s="6" t="s">
        <v>274</v>
      </c>
      <c r="B37" s="22">
        <v>16039.04904</v>
      </c>
    </row>
    <row r="38" spans="1:2">
      <c r="A38" s="6" t="s">
        <v>275</v>
      </c>
      <c r="B38" s="22">
        <v>1102636.16353</v>
      </c>
    </row>
    <row r="39" spans="1:2">
      <c r="A39" s="6" t="s">
        <v>276</v>
      </c>
      <c r="B39" s="22">
        <v>2047293.6059399999</v>
      </c>
    </row>
    <row r="40" spans="1:2">
      <c r="A40" s="6" t="s">
        <v>14</v>
      </c>
      <c r="B40" s="22">
        <v>35970678.104422398</v>
      </c>
    </row>
    <row r="41" spans="1:2">
      <c r="A41" s="29" t="s">
        <v>277</v>
      </c>
      <c r="B41" s="22">
        <v>132114315.727827</v>
      </c>
    </row>
    <row r="42" spans="1:2">
      <c r="A42" s="29" t="s">
        <v>278</v>
      </c>
      <c r="B42" s="22">
        <v>5220790.0659680003</v>
      </c>
    </row>
    <row r="43" spans="1:2">
      <c r="A43" s="30" t="s">
        <v>279</v>
      </c>
      <c r="B43" s="27">
        <v>126893525.66185901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0B8161AD78F74AAD45BE92DD6EA911" ma:contentTypeVersion="11" ma:contentTypeDescription="Create a new document." ma:contentTypeScope="" ma:versionID="4581f0b670e8d25320047d1e163e2200">
  <xsd:schema xmlns:xsd="http://www.w3.org/2001/XMLSchema" xmlns:xs="http://www.w3.org/2001/XMLSchema" xmlns:p="http://schemas.microsoft.com/office/2006/metadata/properties" xmlns:ns3="5417b83c-b65a-4ba5-b803-e452a8a8572f" xmlns:ns4="b9361599-8c77-4135-80c0-7c7d88356d14" targetNamespace="http://schemas.microsoft.com/office/2006/metadata/properties" ma:root="true" ma:fieldsID="d91d9e47d5f77a38ceef6803299b5074" ns3:_="" ns4:_="">
    <xsd:import namespace="5417b83c-b65a-4ba5-b803-e452a8a8572f"/>
    <xsd:import namespace="b9361599-8c77-4135-80c0-7c7d88356d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7b83c-b65a-4ba5-b803-e452a8a85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61599-8c77-4135-80c0-7c7d88356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CB008B-A22D-4B12-9F93-D0CDAAAA9B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4C1C19-7744-4BD8-9530-BAA225167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7b83c-b65a-4ba5-b803-e452a8a8572f"/>
    <ds:schemaRef ds:uri="b9361599-8c77-4135-80c0-7c7d88356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CE3AC6-4E80-44A0-881D-4A636D6ECA2A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b9361599-8c77-4135-80c0-7c7d88356d14"/>
    <ds:schemaRef ds:uri="http://schemas.microsoft.com/office/2006/documentManagement/types"/>
    <ds:schemaRef ds:uri="5417b83c-b65a-4ba5-b803-e452a8a8572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1. ตารางเบี้ยประกันภ</vt:lpstr>
      <vt:lpstr>2. ตารางเงินจ่ายตามก</vt:lpstr>
      <vt:lpstr>3. ตารางเงินจ่ายตามเ</vt:lpstr>
      <vt:lpstr>4. ตารางค่าจ้างหรือค</vt:lpstr>
      <vt:lpstr>5. ตารางเปรียบเทียบค่าใช้จ่ายใน</vt:lpstr>
      <vt:lpstr>6. ตารางเปรียบเทียบงบกำไร (ขาดท</vt:lpstr>
      <vt:lpstr>7. ตารางเปรียบเทียบผลการดำเนินง</vt:lpstr>
      <vt:lpstr>8. ตารางเปรียบเทียบรายได้สุทธิ</vt:lpstr>
      <vt:lpstr>9. ตารางเปรียบเทียบอัตราส่วนกา</vt:lpstr>
      <vt:lpstr>10. ตารางเปรียบเทียบงบดุลของธุร</vt:lpstr>
      <vt:lpstr>11. จำนวนกรมธรรม์และจำนวนเงินเอ</vt:lpstr>
      <vt:lpstr>12.Penetration&amp;Density</vt:lpstr>
      <vt:lpstr>'1. ตารางเบี้ยประกันภ'!Print_Area</vt:lpstr>
      <vt:lpstr>'10. ตารางเปรียบเทียบงบดุลของธุร'!Print_Area</vt:lpstr>
      <vt:lpstr>'11. จำนวนกรมธรรม์และจำนวนเงินเอ'!Print_Area</vt:lpstr>
      <vt:lpstr>'2. ตารางเงินจ่ายตามก'!Print_Area</vt:lpstr>
      <vt:lpstr>'3. ตารางเงินจ่ายตามเ'!Print_Area</vt:lpstr>
      <vt:lpstr>'4. ตารางค่าจ้างหรือค'!Print_Area</vt:lpstr>
      <vt:lpstr>'5. ตารางเปรียบเทียบค่าใช้จ่ายใน'!Print_Area</vt:lpstr>
      <vt:lpstr>'6. ตารางเปรียบเทียบงบกำไร (ขาดท'!Print_Area</vt:lpstr>
      <vt:lpstr>'7. ตารางเปรียบเทียบผลการดำเนินง'!Print_Area</vt:lpstr>
      <vt:lpstr>'8. ตารางเปรียบเทียบรายได้สุทธิ'!Print_Area</vt:lpstr>
      <vt:lpstr>'9. ตารางเปรียบเทียบอัตราส่วนกา'!Print_Area</vt:lpstr>
      <vt:lpstr>index!Print_Area</vt:lpstr>
      <vt:lpstr>'10. ตารางเปรียบเทียบงบดุลของธุร'!Print_Titles</vt:lpstr>
      <vt:lpstr>index!Print_Titles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2018-11-20T04:16:53Z</dcterms:created>
  <dcterms:modified xsi:type="dcterms:W3CDTF">2021-05-19T09:05:22Z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0x0101009E0B8161AD78F74AAD45BE92DD6EA911</vt:lpwstr>
  </property>
</Properties>
</file>